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ising Value Group\管理シート\"/>
    </mc:Choice>
  </mc:AlternateContent>
  <xr:revisionPtr revIDLastSave="0" documentId="8_{C4F151B4-97F7-4000-8263-77ABEAC279B9}" xr6:coauthVersionLast="47" xr6:coauthVersionMax="47" xr10:uidLastSave="{00000000-0000-0000-0000-000000000000}"/>
  <bookViews>
    <workbookView xWindow="-108" yWindow="-108" windowWidth="23256" windowHeight="12576" xr2:uid="{915938E2-679B-4FAA-98E3-08A1B0B8746F}"/>
  </bookViews>
  <sheets>
    <sheet name="令和○年 利益" sheetId="3" r:id="rId1"/>
    <sheet name="1月" sheetId="2" r:id="rId2"/>
    <sheet name="2月" sheetId="26" r:id="rId3"/>
    <sheet name="3月" sheetId="27" r:id="rId4"/>
    <sheet name="4月" sheetId="28" r:id="rId5"/>
    <sheet name="5月" sheetId="29" r:id="rId6"/>
    <sheet name="6月" sheetId="30" r:id="rId7"/>
    <sheet name="7月" sheetId="31" r:id="rId8"/>
    <sheet name="8月" sheetId="32" r:id="rId9"/>
    <sheet name="9月" sheetId="33" r:id="rId10"/>
    <sheet name="10月" sheetId="34" r:id="rId11"/>
    <sheet name="11月" sheetId="35" r:id="rId12"/>
    <sheet name="12月" sheetId="36" r:id="rId13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3" l="1"/>
  <c r="C16" i="3"/>
  <c r="C15" i="3"/>
  <c r="C14" i="3"/>
  <c r="C13" i="3"/>
  <c r="C12" i="3"/>
  <c r="C11" i="3"/>
  <c r="C9" i="3"/>
  <c r="F37" i="36"/>
  <c r="D37" i="36"/>
  <c r="E37" i="36" s="1"/>
  <c r="F36" i="36"/>
  <c r="E36" i="36"/>
  <c r="D36" i="36"/>
  <c r="F35" i="36"/>
  <c r="D35" i="36"/>
  <c r="E35" i="36" s="1"/>
  <c r="F34" i="36"/>
  <c r="D34" i="36"/>
  <c r="E34" i="36" s="1"/>
  <c r="F33" i="36"/>
  <c r="D33" i="36"/>
  <c r="E33" i="36" s="1"/>
  <c r="F32" i="36"/>
  <c r="E32" i="36"/>
  <c r="D32" i="36"/>
  <c r="F31" i="36"/>
  <c r="D31" i="36"/>
  <c r="E31" i="36" s="1"/>
  <c r="F30" i="36"/>
  <c r="D30" i="36"/>
  <c r="E30" i="36" s="1"/>
  <c r="F29" i="36"/>
  <c r="D29" i="36"/>
  <c r="E29" i="36" s="1"/>
  <c r="F28" i="36"/>
  <c r="E28" i="36"/>
  <c r="D28" i="36"/>
  <c r="F27" i="36"/>
  <c r="D27" i="36"/>
  <c r="E27" i="36" s="1"/>
  <c r="F26" i="36"/>
  <c r="D26" i="36"/>
  <c r="E26" i="36" s="1"/>
  <c r="F25" i="36"/>
  <c r="D25" i="36"/>
  <c r="E25" i="36" s="1"/>
  <c r="F24" i="36"/>
  <c r="E24" i="36"/>
  <c r="D24" i="36"/>
  <c r="F23" i="36"/>
  <c r="D23" i="36"/>
  <c r="E23" i="36" s="1"/>
  <c r="F22" i="36"/>
  <c r="D22" i="36"/>
  <c r="E22" i="36" s="1"/>
  <c r="F21" i="36"/>
  <c r="D21" i="36"/>
  <c r="E21" i="36" s="1"/>
  <c r="F20" i="36"/>
  <c r="E20" i="36"/>
  <c r="D20" i="36"/>
  <c r="F19" i="36"/>
  <c r="D19" i="36"/>
  <c r="E19" i="36" s="1"/>
  <c r="F18" i="36"/>
  <c r="D18" i="36"/>
  <c r="E18" i="36" s="1"/>
  <c r="F17" i="36"/>
  <c r="D17" i="36"/>
  <c r="E17" i="36" s="1"/>
  <c r="F16" i="36"/>
  <c r="E16" i="36"/>
  <c r="D16" i="36"/>
  <c r="F15" i="36"/>
  <c r="D15" i="36"/>
  <c r="E15" i="36" s="1"/>
  <c r="F14" i="36"/>
  <c r="D14" i="36"/>
  <c r="E14" i="36" s="1"/>
  <c r="F13" i="36"/>
  <c r="D13" i="36"/>
  <c r="E13" i="36" s="1"/>
  <c r="F12" i="36"/>
  <c r="E12" i="36"/>
  <c r="D12" i="36"/>
  <c r="F11" i="36"/>
  <c r="D11" i="36"/>
  <c r="E11" i="36" s="1"/>
  <c r="F10" i="36"/>
  <c r="D10" i="36"/>
  <c r="E10" i="36" s="1"/>
  <c r="F9" i="36"/>
  <c r="D9" i="36"/>
  <c r="E9" i="36" s="1"/>
  <c r="F8" i="36"/>
  <c r="E8" i="36"/>
  <c r="D8" i="36"/>
  <c r="F7" i="36"/>
  <c r="D7" i="36"/>
  <c r="D38" i="36" s="1"/>
  <c r="D2" i="36"/>
  <c r="F37" i="35"/>
  <c r="D37" i="35"/>
  <c r="F36" i="35"/>
  <c r="D36" i="35"/>
  <c r="E36" i="35" s="1"/>
  <c r="F35" i="35"/>
  <c r="D35" i="35"/>
  <c r="F34" i="35"/>
  <c r="D34" i="35"/>
  <c r="E34" i="35" s="1"/>
  <c r="F33" i="35"/>
  <c r="E33" i="35"/>
  <c r="D33" i="35"/>
  <c r="F32" i="35"/>
  <c r="D32" i="35"/>
  <c r="E32" i="35" s="1"/>
  <c r="F31" i="35"/>
  <c r="D31" i="35"/>
  <c r="F30" i="35"/>
  <c r="D30" i="35"/>
  <c r="E30" i="35" s="1"/>
  <c r="F29" i="35"/>
  <c r="D29" i="35"/>
  <c r="F28" i="35"/>
  <c r="D28" i="35"/>
  <c r="E28" i="35" s="1"/>
  <c r="F27" i="35"/>
  <c r="D27" i="35"/>
  <c r="F26" i="35"/>
  <c r="D26" i="35"/>
  <c r="E26" i="35" s="1"/>
  <c r="F25" i="35"/>
  <c r="E25" i="35"/>
  <c r="D25" i="35"/>
  <c r="F24" i="35"/>
  <c r="D24" i="35"/>
  <c r="E24" i="35" s="1"/>
  <c r="F23" i="35"/>
  <c r="D23" i="35"/>
  <c r="F22" i="35"/>
  <c r="D22" i="35"/>
  <c r="E22" i="35" s="1"/>
  <c r="F21" i="35"/>
  <c r="D21" i="35"/>
  <c r="F20" i="35"/>
  <c r="D20" i="35"/>
  <c r="E20" i="35" s="1"/>
  <c r="F19" i="35"/>
  <c r="D19" i="35"/>
  <c r="F18" i="35"/>
  <c r="D18" i="35"/>
  <c r="E18" i="35" s="1"/>
  <c r="F17" i="35"/>
  <c r="D17" i="35"/>
  <c r="F16" i="35"/>
  <c r="D16" i="35"/>
  <c r="E16" i="35" s="1"/>
  <c r="F15" i="35"/>
  <c r="D15" i="35"/>
  <c r="F14" i="35"/>
  <c r="D14" i="35"/>
  <c r="E14" i="35" s="1"/>
  <c r="F13" i="35"/>
  <c r="D13" i="35"/>
  <c r="F12" i="35"/>
  <c r="D12" i="35"/>
  <c r="E12" i="35" s="1"/>
  <c r="F11" i="35"/>
  <c r="D11" i="35"/>
  <c r="F10" i="35"/>
  <c r="D10" i="35"/>
  <c r="E10" i="35" s="1"/>
  <c r="F9" i="35"/>
  <c r="D9" i="35"/>
  <c r="F8" i="35"/>
  <c r="D8" i="35"/>
  <c r="F7" i="35"/>
  <c r="D7" i="35"/>
  <c r="D2" i="35"/>
  <c r="E35" i="35" s="1"/>
  <c r="F37" i="34"/>
  <c r="D37" i="34"/>
  <c r="F36" i="34"/>
  <c r="D36" i="34"/>
  <c r="E36" i="34" s="1"/>
  <c r="F35" i="34"/>
  <c r="D35" i="34"/>
  <c r="F34" i="34"/>
  <c r="D34" i="34"/>
  <c r="E34" i="34" s="1"/>
  <c r="F33" i="34"/>
  <c r="D33" i="34"/>
  <c r="F32" i="34"/>
  <c r="D32" i="34"/>
  <c r="E32" i="34" s="1"/>
  <c r="F31" i="34"/>
  <c r="D31" i="34"/>
  <c r="F30" i="34"/>
  <c r="D30" i="34"/>
  <c r="E30" i="34" s="1"/>
  <c r="F29" i="34"/>
  <c r="D29" i="34"/>
  <c r="F28" i="34"/>
  <c r="D28" i="34"/>
  <c r="E28" i="34" s="1"/>
  <c r="F27" i="34"/>
  <c r="D27" i="34"/>
  <c r="F26" i="34"/>
  <c r="D26" i="34"/>
  <c r="E26" i="34" s="1"/>
  <c r="F25" i="34"/>
  <c r="D25" i="34"/>
  <c r="F24" i="34"/>
  <c r="D24" i="34"/>
  <c r="E24" i="34" s="1"/>
  <c r="F23" i="34"/>
  <c r="D23" i="34"/>
  <c r="F22" i="34"/>
  <c r="D22" i="34"/>
  <c r="E22" i="34" s="1"/>
  <c r="F21" i="34"/>
  <c r="D21" i="34"/>
  <c r="F20" i="34"/>
  <c r="D20" i="34"/>
  <c r="E20" i="34" s="1"/>
  <c r="F19" i="34"/>
  <c r="D19" i="34"/>
  <c r="F18" i="34"/>
  <c r="D18" i="34"/>
  <c r="E18" i="34" s="1"/>
  <c r="F17" i="34"/>
  <c r="E17" i="34"/>
  <c r="D17" i="34"/>
  <c r="F16" i="34"/>
  <c r="D16" i="34"/>
  <c r="E16" i="34" s="1"/>
  <c r="F15" i="34"/>
  <c r="D15" i="34"/>
  <c r="F14" i="34"/>
  <c r="D14" i="34"/>
  <c r="E14" i="34" s="1"/>
  <c r="F13" i="34"/>
  <c r="D13" i="34"/>
  <c r="F12" i="34"/>
  <c r="D12" i="34"/>
  <c r="E12" i="34" s="1"/>
  <c r="F11" i="34"/>
  <c r="D11" i="34"/>
  <c r="F10" i="34"/>
  <c r="D10" i="34"/>
  <c r="E10" i="34" s="1"/>
  <c r="F9" i="34"/>
  <c r="E9" i="34"/>
  <c r="D9" i="34"/>
  <c r="F8" i="34"/>
  <c r="D8" i="34"/>
  <c r="F7" i="34"/>
  <c r="D7" i="34"/>
  <c r="D2" i="34"/>
  <c r="E35" i="34" s="1"/>
  <c r="F37" i="33"/>
  <c r="D37" i="33"/>
  <c r="E37" i="33" s="1"/>
  <c r="F36" i="33"/>
  <c r="D36" i="33"/>
  <c r="E36" i="33" s="1"/>
  <c r="F35" i="33"/>
  <c r="D35" i="33"/>
  <c r="E35" i="33" s="1"/>
  <c r="F34" i="33"/>
  <c r="D34" i="33"/>
  <c r="F33" i="33"/>
  <c r="D33" i="33"/>
  <c r="F32" i="33"/>
  <c r="D32" i="33"/>
  <c r="F31" i="33"/>
  <c r="D31" i="33"/>
  <c r="E31" i="33" s="1"/>
  <c r="F30" i="33"/>
  <c r="D30" i="33"/>
  <c r="F29" i="33"/>
  <c r="D29" i="33"/>
  <c r="E29" i="33" s="1"/>
  <c r="F28" i="33"/>
  <c r="D28" i="33"/>
  <c r="E28" i="33" s="1"/>
  <c r="F27" i="33"/>
  <c r="D27" i="33"/>
  <c r="E27" i="33" s="1"/>
  <c r="F26" i="33"/>
  <c r="D26" i="33"/>
  <c r="F25" i="33"/>
  <c r="D25" i="33"/>
  <c r="F24" i="33"/>
  <c r="D24" i="33"/>
  <c r="F23" i="33"/>
  <c r="D23" i="33"/>
  <c r="E23" i="33" s="1"/>
  <c r="F22" i="33"/>
  <c r="D22" i="33"/>
  <c r="F21" i="33"/>
  <c r="D21" i="33"/>
  <c r="E21" i="33" s="1"/>
  <c r="F20" i="33"/>
  <c r="D20" i="33"/>
  <c r="E20" i="33" s="1"/>
  <c r="F19" i="33"/>
  <c r="D19" i="33"/>
  <c r="E19" i="33" s="1"/>
  <c r="F18" i="33"/>
  <c r="D18" i="33"/>
  <c r="F17" i="33"/>
  <c r="D17" i="33"/>
  <c r="F16" i="33"/>
  <c r="D16" i="33"/>
  <c r="F15" i="33"/>
  <c r="D15" i="33"/>
  <c r="E15" i="33" s="1"/>
  <c r="F14" i="33"/>
  <c r="D14" i="33"/>
  <c r="F13" i="33"/>
  <c r="D13" i="33"/>
  <c r="E13" i="33" s="1"/>
  <c r="F12" i="33"/>
  <c r="D12" i="33"/>
  <c r="E12" i="33" s="1"/>
  <c r="F11" i="33"/>
  <c r="D11" i="33"/>
  <c r="E11" i="33" s="1"/>
  <c r="F10" i="33"/>
  <c r="D10" i="33"/>
  <c r="F9" i="33"/>
  <c r="D9" i="33"/>
  <c r="F8" i="33"/>
  <c r="D8" i="33"/>
  <c r="E8" i="33" s="1"/>
  <c r="F7" i="33"/>
  <c r="D7" i="33"/>
  <c r="D38" i="33" s="1"/>
  <c r="D2" i="33"/>
  <c r="E30" i="33" s="1"/>
  <c r="F37" i="32"/>
  <c r="D37" i="32"/>
  <c r="E37" i="32" s="1"/>
  <c r="F36" i="32"/>
  <c r="D36" i="32"/>
  <c r="E36" i="32" s="1"/>
  <c r="F35" i="32"/>
  <c r="D35" i="32"/>
  <c r="E35" i="32" s="1"/>
  <c r="F34" i="32"/>
  <c r="D34" i="32"/>
  <c r="E34" i="32" s="1"/>
  <c r="F33" i="32"/>
  <c r="D33" i="32"/>
  <c r="F32" i="32"/>
  <c r="D32" i="32"/>
  <c r="F31" i="32"/>
  <c r="D31" i="32"/>
  <c r="E31" i="32" s="1"/>
  <c r="F30" i="32"/>
  <c r="D30" i="32"/>
  <c r="E30" i="32" s="1"/>
  <c r="F29" i="32"/>
  <c r="D29" i="32"/>
  <c r="F28" i="32"/>
  <c r="D28" i="32"/>
  <c r="E28" i="32" s="1"/>
  <c r="F27" i="32"/>
  <c r="D27" i="32"/>
  <c r="E27" i="32" s="1"/>
  <c r="F26" i="32"/>
  <c r="D26" i="32"/>
  <c r="E26" i="32" s="1"/>
  <c r="F25" i="32"/>
  <c r="D25" i="32"/>
  <c r="F24" i="32"/>
  <c r="D24" i="32"/>
  <c r="F23" i="32"/>
  <c r="D23" i="32"/>
  <c r="E23" i="32" s="1"/>
  <c r="F22" i="32"/>
  <c r="D22" i="32"/>
  <c r="E22" i="32" s="1"/>
  <c r="F21" i="32"/>
  <c r="D21" i="32"/>
  <c r="E21" i="32" s="1"/>
  <c r="F20" i="32"/>
  <c r="D20" i="32"/>
  <c r="E20" i="32" s="1"/>
  <c r="F19" i="32"/>
  <c r="D19" i="32"/>
  <c r="E19" i="32" s="1"/>
  <c r="F18" i="32"/>
  <c r="D18" i="32"/>
  <c r="E18" i="32" s="1"/>
  <c r="F17" i="32"/>
  <c r="D17" i="32"/>
  <c r="F16" i="32"/>
  <c r="D16" i="32"/>
  <c r="F15" i="32"/>
  <c r="D15" i="32"/>
  <c r="E15" i="32" s="1"/>
  <c r="F14" i="32"/>
  <c r="D14" i="32"/>
  <c r="E14" i="32" s="1"/>
  <c r="F13" i="32"/>
  <c r="D13" i="32"/>
  <c r="E13" i="32" s="1"/>
  <c r="F12" i="32"/>
  <c r="D12" i="32"/>
  <c r="E12" i="32" s="1"/>
  <c r="F11" i="32"/>
  <c r="D11" i="32"/>
  <c r="E11" i="32" s="1"/>
  <c r="F10" i="32"/>
  <c r="D10" i="32"/>
  <c r="E10" i="32" s="1"/>
  <c r="F9" i="32"/>
  <c r="D9" i="32"/>
  <c r="F8" i="32"/>
  <c r="D8" i="32"/>
  <c r="F7" i="32"/>
  <c r="D7" i="32"/>
  <c r="D38" i="32" s="1"/>
  <c r="D2" i="32"/>
  <c r="E25" i="32" s="1"/>
  <c r="F37" i="31"/>
  <c r="D37" i="31"/>
  <c r="E37" i="31" s="1"/>
  <c r="F36" i="31"/>
  <c r="D36" i="31"/>
  <c r="E36" i="31" s="1"/>
  <c r="F35" i="31"/>
  <c r="D35" i="31"/>
  <c r="F34" i="31"/>
  <c r="D34" i="31"/>
  <c r="E34" i="31" s="1"/>
  <c r="F33" i="31"/>
  <c r="D33" i="31"/>
  <c r="F32" i="31"/>
  <c r="D32" i="31"/>
  <c r="F31" i="31"/>
  <c r="D31" i="31"/>
  <c r="F30" i="31"/>
  <c r="D30" i="31"/>
  <c r="E30" i="31" s="1"/>
  <c r="F29" i="31"/>
  <c r="D29" i="31"/>
  <c r="F28" i="31"/>
  <c r="D28" i="31"/>
  <c r="E28" i="31" s="1"/>
  <c r="F27" i="31"/>
  <c r="D27" i="31"/>
  <c r="F26" i="31"/>
  <c r="D26" i="31"/>
  <c r="E26" i="31" s="1"/>
  <c r="F25" i="31"/>
  <c r="D25" i="31"/>
  <c r="F24" i="31"/>
  <c r="D24" i="31"/>
  <c r="E24" i="31" s="1"/>
  <c r="F23" i="31"/>
  <c r="D23" i="31"/>
  <c r="F22" i="31"/>
  <c r="D22" i="31"/>
  <c r="E22" i="31" s="1"/>
  <c r="F21" i="31"/>
  <c r="D21" i="31"/>
  <c r="F20" i="31"/>
  <c r="D20" i="31"/>
  <c r="E20" i="31" s="1"/>
  <c r="F19" i="31"/>
  <c r="D19" i="31"/>
  <c r="F18" i="31"/>
  <c r="D18" i="31"/>
  <c r="E18" i="31" s="1"/>
  <c r="F17" i="31"/>
  <c r="D17" i="31"/>
  <c r="F16" i="31"/>
  <c r="D16" i="31"/>
  <c r="E16" i="31" s="1"/>
  <c r="F15" i="31"/>
  <c r="D15" i="31"/>
  <c r="F14" i="31"/>
  <c r="D14" i="31"/>
  <c r="E14" i="31" s="1"/>
  <c r="F13" i="31"/>
  <c r="D13" i="31"/>
  <c r="F12" i="31"/>
  <c r="D12" i="31"/>
  <c r="E12" i="31" s="1"/>
  <c r="F11" i="31"/>
  <c r="D11" i="31"/>
  <c r="F10" i="31"/>
  <c r="D10" i="31"/>
  <c r="E10" i="31" s="1"/>
  <c r="F9" i="31"/>
  <c r="D9" i="31"/>
  <c r="F8" i="31"/>
  <c r="D8" i="31"/>
  <c r="E8" i="31" s="1"/>
  <c r="F7" i="31"/>
  <c r="D7" i="31"/>
  <c r="D38" i="31" s="1"/>
  <c r="D2" i="31"/>
  <c r="E35" i="31" s="1"/>
  <c r="F37" i="30"/>
  <c r="D37" i="30"/>
  <c r="F36" i="30"/>
  <c r="D36" i="30"/>
  <c r="E36" i="30" s="1"/>
  <c r="F35" i="30"/>
  <c r="D35" i="30"/>
  <c r="F34" i="30"/>
  <c r="D34" i="30"/>
  <c r="E34" i="30" s="1"/>
  <c r="F33" i="30"/>
  <c r="D33" i="30"/>
  <c r="F32" i="30"/>
  <c r="D32" i="30"/>
  <c r="E32" i="30" s="1"/>
  <c r="F31" i="30"/>
  <c r="D31" i="30"/>
  <c r="F30" i="30"/>
  <c r="D30" i="30"/>
  <c r="F29" i="30"/>
  <c r="D29" i="30"/>
  <c r="F28" i="30"/>
  <c r="D28" i="30"/>
  <c r="E28" i="30" s="1"/>
  <c r="F27" i="30"/>
  <c r="D27" i="30"/>
  <c r="F26" i="30"/>
  <c r="D26" i="30"/>
  <c r="E26" i="30" s="1"/>
  <c r="F25" i="30"/>
  <c r="D25" i="30"/>
  <c r="F24" i="30"/>
  <c r="D24" i="30"/>
  <c r="E24" i="30" s="1"/>
  <c r="F23" i="30"/>
  <c r="D23" i="30"/>
  <c r="F22" i="30"/>
  <c r="D22" i="30"/>
  <c r="F21" i="30"/>
  <c r="D21" i="30"/>
  <c r="F20" i="30"/>
  <c r="D20" i="30"/>
  <c r="E20" i="30" s="1"/>
  <c r="F19" i="30"/>
  <c r="D19" i="30"/>
  <c r="F18" i="30"/>
  <c r="D18" i="30"/>
  <c r="E18" i="30" s="1"/>
  <c r="F17" i="30"/>
  <c r="E17" i="30"/>
  <c r="D17" i="30"/>
  <c r="F16" i="30"/>
  <c r="D16" i="30"/>
  <c r="E16" i="30" s="1"/>
  <c r="F15" i="30"/>
  <c r="D15" i="30"/>
  <c r="F14" i="30"/>
  <c r="D14" i="30"/>
  <c r="F13" i="30"/>
  <c r="D13" i="30"/>
  <c r="F12" i="30"/>
  <c r="D12" i="30"/>
  <c r="E12" i="30" s="1"/>
  <c r="F11" i="30"/>
  <c r="D11" i="30"/>
  <c r="F10" i="30"/>
  <c r="D10" i="30"/>
  <c r="E10" i="30" s="1"/>
  <c r="F9" i="30"/>
  <c r="D9" i="30"/>
  <c r="F8" i="30"/>
  <c r="D8" i="30"/>
  <c r="F7" i="30"/>
  <c r="D7" i="30"/>
  <c r="D2" i="30"/>
  <c r="E30" i="30" s="1"/>
  <c r="F37" i="29"/>
  <c r="D37" i="29"/>
  <c r="E37" i="29" s="1"/>
  <c r="F36" i="29"/>
  <c r="D36" i="29"/>
  <c r="E36" i="29" s="1"/>
  <c r="F35" i="29"/>
  <c r="D35" i="29"/>
  <c r="E35" i="29" s="1"/>
  <c r="F34" i="29"/>
  <c r="D34" i="29"/>
  <c r="E34" i="29" s="1"/>
  <c r="F33" i="29"/>
  <c r="D33" i="29"/>
  <c r="E33" i="29" s="1"/>
  <c r="F32" i="29"/>
  <c r="D32" i="29"/>
  <c r="F31" i="29"/>
  <c r="E31" i="29"/>
  <c r="D31" i="29"/>
  <c r="F30" i="29"/>
  <c r="E30" i="29"/>
  <c r="D30" i="29"/>
  <c r="F29" i="29"/>
  <c r="D29" i="29"/>
  <c r="E29" i="29" s="1"/>
  <c r="F28" i="29"/>
  <c r="D28" i="29"/>
  <c r="E28" i="29" s="1"/>
  <c r="F27" i="29"/>
  <c r="D27" i="29"/>
  <c r="E27" i="29" s="1"/>
  <c r="F26" i="29"/>
  <c r="D26" i="29"/>
  <c r="E26" i="29" s="1"/>
  <c r="F25" i="29"/>
  <c r="D25" i="29"/>
  <c r="E25" i="29" s="1"/>
  <c r="F24" i="29"/>
  <c r="D24" i="29"/>
  <c r="F23" i="29"/>
  <c r="E23" i="29"/>
  <c r="D23" i="29"/>
  <c r="F22" i="29"/>
  <c r="E22" i="29"/>
  <c r="D22" i="29"/>
  <c r="F21" i="29"/>
  <c r="D21" i="29"/>
  <c r="E21" i="29" s="1"/>
  <c r="F20" i="29"/>
  <c r="D20" i="29"/>
  <c r="E20" i="29" s="1"/>
  <c r="F19" i="29"/>
  <c r="D19" i="29"/>
  <c r="E19" i="29" s="1"/>
  <c r="F18" i="29"/>
  <c r="D18" i="29"/>
  <c r="E18" i="29" s="1"/>
  <c r="F17" i="29"/>
  <c r="D17" i="29"/>
  <c r="E17" i="29" s="1"/>
  <c r="F16" i="29"/>
  <c r="D16" i="29"/>
  <c r="F15" i="29"/>
  <c r="E15" i="29"/>
  <c r="D15" i="29"/>
  <c r="F14" i="29"/>
  <c r="E14" i="29"/>
  <c r="D14" i="29"/>
  <c r="F13" i="29"/>
  <c r="D13" i="29"/>
  <c r="E13" i="29" s="1"/>
  <c r="F12" i="29"/>
  <c r="D12" i="29"/>
  <c r="E12" i="29" s="1"/>
  <c r="F11" i="29"/>
  <c r="D11" i="29"/>
  <c r="E11" i="29" s="1"/>
  <c r="F10" i="29"/>
  <c r="D10" i="29"/>
  <c r="E10" i="29" s="1"/>
  <c r="F9" i="29"/>
  <c r="D9" i="29"/>
  <c r="E9" i="29" s="1"/>
  <c r="F8" i="29"/>
  <c r="D8" i="29"/>
  <c r="F7" i="29"/>
  <c r="D7" i="29"/>
  <c r="D38" i="29" s="1"/>
  <c r="C10" i="3" s="1"/>
  <c r="D2" i="29"/>
  <c r="E32" i="29" s="1"/>
  <c r="F37" i="28"/>
  <c r="D37" i="28"/>
  <c r="E37" i="28" s="1"/>
  <c r="F36" i="28"/>
  <c r="D36" i="28"/>
  <c r="E36" i="28" s="1"/>
  <c r="F35" i="28"/>
  <c r="D35" i="28"/>
  <c r="E35" i="28" s="1"/>
  <c r="F34" i="28"/>
  <c r="D34" i="28"/>
  <c r="E34" i="28" s="1"/>
  <c r="F33" i="28"/>
  <c r="D33" i="28"/>
  <c r="F32" i="28"/>
  <c r="D32" i="28"/>
  <c r="F31" i="28"/>
  <c r="D31" i="28"/>
  <c r="E31" i="28" s="1"/>
  <c r="F30" i="28"/>
  <c r="D30" i="28"/>
  <c r="E30" i="28" s="1"/>
  <c r="F29" i="28"/>
  <c r="D29" i="28"/>
  <c r="F28" i="28"/>
  <c r="D28" i="28"/>
  <c r="E28" i="28" s="1"/>
  <c r="F27" i="28"/>
  <c r="D27" i="28"/>
  <c r="E27" i="28" s="1"/>
  <c r="F26" i="28"/>
  <c r="D26" i="28"/>
  <c r="E26" i="28" s="1"/>
  <c r="F25" i="28"/>
  <c r="D25" i="28"/>
  <c r="F24" i="28"/>
  <c r="D24" i="28"/>
  <c r="F23" i="28"/>
  <c r="D23" i="28"/>
  <c r="E23" i="28" s="1"/>
  <c r="F22" i="28"/>
  <c r="D22" i="28"/>
  <c r="E22" i="28" s="1"/>
  <c r="F21" i="28"/>
  <c r="D21" i="28"/>
  <c r="F20" i="28"/>
  <c r="D20" i="28"/>
  <c r="E20" i="28" s="1"/>
  <c r="F19" i="28"/>
  <c r="D19" i="28"/>
  <c r="E19" i="28" s="1"/>
  <c r="F18" i="28"/>
  <c r="D18" i="28"/>
  <c r="E18" i="28" s="1"/>
  <c r="F17" i="28"/>
  <c r="D17" i="28"/>
  <c r="F16" i="28"/>
  <c r="D16" i="28"/>
  <c r="F15" i="28"/>
  <c r="D15" i="28"/>
  <c r="E15" i="28" s="1"/>
  <c r="F14" i="28"/>
  <c r="D14" i="28"/>
  <c r="E14" i="28" s="1"/>
  <c r="F13" i="28"/>
  <c r="D13" i="28"/>
  <c r="E13" i="28" s="1"/>
  <c r="F12" i="28"/>
  <c r="D12" i="28"/>
  <c r="E12" i="28" s="1"/>
  <c r="F11" i="28"/>
  <c r="D11" i="28"/>
  <c r="F10" i="28"/>
  <c r="D10" i="28"/>
  <c r="E10" i="28" s="1"/>
  <c r="F9" i="28"/>
  <c r="D9" i="28"/>
  <c r="F8" i="28"/>
  <c r="D8" i="28"/>
  <c r="F7" i="28"/>
  <c r="D7" i="28"/>
  <c r="D38" i="28" s="1"/>
  <c r="D2" i="28"/>
  <c r="E11" i="28" s="1"/>
  <c r="F37" i="27"/>
  <c r="D37" i="27"/>
  <c r="E37" i="27" s="1"/>
  <c r="F36" i="27"/>
  <c r="D36" i="27"/>
  <c r="E36" i="27" s="1"/>
  <c r="F35" i="27"/>
  <c r="D35" i="27"/>
  <c r="F34" i="27"/>
  <c r="D34" i="27"/>
  <c r="E34" i="27" s="1"/>
  <c r="F33" i="27"/>
  <c r="D33" i="27"/>
  <c r="F32" i="27"/>
  <c r="D32" i="27"/>
  <c r="F31" i="27"/>
  <c r="D31" i="27"/>
  <c r="F30" i="27"/>
  <c r="D30" i="27"/>
  <c r="E30" i="27" s="1"/>
  <c r="F29" i="27"/>
  <c r="D29" i="27"/>
  <c r="E29" i="27" s="1"/>
  <c r="F28" i="27"/>
  <c r="D28" i="27"/>
  <c r="E28" i="27" s="1"/>
  <c r="F27" i="27"/>
  <c r="D27" i="27"/>
  <c r="F26" i="27"/>
  <c r="D26" i="27"/>
  <c r="E26" i="27" s="1"/>
  <c r="F25" i="27"/>
  <c r="D25" i="27"/>
  <c r="F24" i="27"/>
  <c r="D24" i="27"/>
  <c r="F23" i="27"/>
  <c r="D23" i="27"/>
  <c r="F22" i="27"/>
  <c r="D22" i="27"/>
  <c r="E22" i="27" s="1"/>
  <c r="F21" i="27"/>
  <c r="D21" i="27"/>
  <c r="E21" i="27" s="1"/>
  <c r="F20" i="27"/>
  <c r="D20" i="27"/>
  <c r="E20" i="27" s="1"/>
  <c r="F19" i="27"/>
  <c r="D19" i="27"/>
  <c r="F18" i="27"/>
  <c r="D18" i="27"/>
  <c r="E18" i="27" s="1"/>
  <c r="F17" i="27"/>
  <c r="D17" i="27"/>
  <c r="F16" i="27"/>
  <c r="D16" i="27"/>
  <c r="E16" i="27" s="1"/>
  <c r="F15" i="27"/>
  <c r="D15" i="27"/>
  <c r="F14" i="27"/>
  <c r="D14" i="27"/>
  <c r="E14" i="27" s="1"/>
  <c r="F13" i="27"/>
  <c r="D13" i="27"/>
  <c r="E13" i="27" s="1"/>
  <c r="F12" i="27"/>
  <c r="D12" i="27"/>
  <c r="E12" i="27" s="1"/>
  <c r="F11" i="27"/>
  <c r="D11" i="27"/>
  <c r="F10" i="27"/>
  <c r="D10" i="27"/>
  <c r="E10" i="27" s="1"/>
  <c r="F9" i="27"/>
  <c r="D9" i="27"/>
  <c r="F8" i="27"/>
  <c r="D8" i="27"/>
  <c r="E8" i="27" s="1"/>
  <c r="F7" i="27"/>
  <c r="D7" i="27"/>
  <c r="D2" i="27"/>
  <c r="E17" i="27" s="1"/>
  <c r="F37" i="26"/>
  <c r="D37" i="26"/>
  <c r="E37" i="26" s="1"/>
  <c r="F36" i="26"/>
  <c r="D36" i="26"/>
  <c r="E36" i="26" s="1"/>
  <c r="F35" i="26"/>
  <c r="E35" i="26"/>
  <c r="D35" i="26"/>
  <c r="F34" i="26"/>
  <c r="D34" i="26"/>
  <c r="E34" i="26" s="1"/>
  <c r="F33" i="26"/>
  <c r="D33" i="26"/>
  <c r="E33" i="26" s="1"/>
  <c r="F32" i="26"/>
  <c r="D32" i="26"/>
  <c r="E32" i="26" s="1"/>
  <c r="F31" i="26"/>
  <c r="E31" i="26"/>
  <c r="D31" i="26"/>
  <c r="F30" i="26"/>
  <c r="D30" i="26"/>
  <c r="E30" i="26" s="1"/>
  <c r="F29" i="26"/>
  <c r="D29" i="26"/>
  <c r="E29" i="26" s="1"/>
  <c r="F28" i="26"/>
  <c r="D28" i="26"/>
  <c r="E28" i="26" s="1"/>
  <c r="F27" i="26"/>
  <c r="E27" i="26"/>
  <c r="D27" i="26"/>
  <c r="F26" i="26"/>
  <c r="D26" i="26"/>
  <c r="E26" i="26" s="1"/>
  <c r="F25" i="26"/>
  <c r="D25" i="26"/>
  <c r="E25" i="26" s="1"/>
  <c r="F24" i="26"/>
  <c r="D24" i="26"/>
  <c r="E24" i="26" s="1"/>
  <c r="F23" i="26"/>
  <c r="E23" i="26"/>
  <c r="D23" i="26"/>
  <c r="F22" i="26"/>
  <c r="D22" i="26"/>
  <c r="E22" i="26" s="1"/>
  <c r="F21" i="26"/>
  <c r="D21" i="26"/>
  <c r="E21" i="26" s="1"/>
  <c r="F20" i="26"/>
  <c r="D20" i="26"/>
  <c r="E20" i="26" s="1"/>
  <c r="F19" i="26"/>
  <c r="E19" i="26"/>
  <c r="D19" i="26"/>
  <c r="F18" i="26"/>
  <c r="D18" i="26"/>
  <c r="E18" i="26" s="1"/>
  <c r="F17" i="26"/>
  <c r="D17" i="26"/>
  <c r="E17" i="26" s="1"/>
  <c r="F16" i="26"/>
  <c r="D16" i="26"/>
  <c r="E16" i="26" s="1"/>
  <c r="F15" i="26"/>
  <c r="E15" i="26"/>
  <c r="D15" i="26"/>
  <c r="F14" i="26"/>
  <c r="D14" i="26"/>
  <c r="E14" i="26" s="1"/>
  <c r="F13" i="26"/>
  <c r="D13" i="26"/>
  <c r="E13" i="26" s="1"/>
  <c r="F12" i="26"/>
  <c r="D12" i="26"/>
  <c r="E12" i="26" s="1"/>
  <c r="F11" i="26"/>
  <c r="E11" i="26"/>
  <c r="D11" i="26"/>
  <c r="F10" i="26"/>
  <c r="D10" i="26"/>
  <c r="E10" i="26" s="1"/>
  <c r="F9" i="26"/>
  <c r="D9" i="26"/>
  <c r="E9" i="26" s="1"/>
  <c r="F8" i="26"/>
  <c r="D8" i="26"/>
  <c r="E8" i="26" s="1"/>
  <c r="F7" i="26"/>
  <c r="D7" i="26"/>
  <c r="E7" i="26" s="1"/>
  <c r="D2" i="26"/>
  <c r="E7" i="29" l="1"/>
  <c r="D38" i="27"/>
  <c r="C8" i="3" s="1"/>
  <c r="D38" i="30"/>
  <c r="D38" i="34"/>
  <c r="D38" i="35"/>
  <c r="E7" i="36"/>
  <c r="E38" i="36" s="1"/>
  <c r="E9" i="35"/>
  <c r="E17" i="35"/>
  <c r="E7" i="35"/>
  <c r="E15" i="35"/>
  <c r="E23" i="35"/>
  <c r="E31" i="35"/>
  <c r="E13" i="35"/>
  <c r="E21" i="35"/>
  <c r="E29" i="35"/>
  <c r="E37" i="35"/>
  <c r="E8" i="35"/>
  <c r="E11" i="35"/>
  <c r="E19" i="35"/>
  <c r="E27" i="35"/>
  <c r="E25" i="34"/>
  <c r="E33" i="34"/>
  <c r="E7" i="34"/>
  <c r="E15" i="34"/>
  <c r="E23" i="34"/>
  <c r="E31" i="34"/>
  <c r="E13" i="34"/>
  <c r="E21" i="34"/>
  <c r="E29" i="34"/>
  <c r="E37" i="34"/>
  <c r="E8" i="34"/>
  <c r="E11" i="34"/>
  <c r="E19" i="34"/>
  <c r="E27" i="34"/>
  <c r="E17" i="33"/>
  <c r="E9" i="33"/>
  <c r="E33" i="33"/>
  <c r="E7" i="33"/>
  <c r="E10" i="33"/>
  <c r="E18" i="33"/>
  <c r="E26" i="33"/>
  <c r="E34" i="33"/>
  <c r="E16" i="33"/>
  <c r="E24" i="33"/>
  <c r="E32" i="33"/>
  <c r="E25" i="33"/>
  <c r="E14" i="33"/>
  <c r="E22" i="33"/>
  <c r="E9" i="32"/>
  <c r="E7" i="32"/>
  <c r="E33" i="32"/>
  <c r="E17" i="32"/>
  <c r="E29" i="32"/>
  <c r="E8" i="32"/>
  <c r="E16" i="32"/>
  <c r="E24" i="32"/>
  <c r="E32" i="32"/>
  <c r="E33" i="31"/>
  <c r="E7" i="31"/>
  <c r="E15" i="31"/>
  <c r="E23" i="31"/>
  <c r="E31" i="31"/>
  <c r="E13" i="31"/>
  <c r="E21" i="31"/>
  <c r="E29" i="31"/>
  <c r="E25" i="31"/>
  <c r="E32" i="31"/>
  <c r="E9" i="31"/>
  <c r="E17" i="31"/>
  <c r="E11" i="31"/>
  <c r="E19" i="31"/>
  <c r="E27" i="31"/>
  <c r="E9" i="30"/>
  <c r="E25" i="30"/>
  <c r="E33" i="30"/>
  <c r="E7" i="30"/>
  <c r="E15" i="30"/>
  <c r="E23" i="30"/>
  <c r="E31" i="30"/>
  <c r="E13" i="30"/>
  <c r="E21" i="30"/>
  <c r="E29" i="30"/>
  <c r="E37" i="30"/>
  <c r="E8" i="30"/>
  <c r="E11" i="30"/>
  <c r="E19" i="30"/>
  <c r="E27" i="30"/>
  <c r="E35" i="30"/>
  <c r="E14" i="30"/>
  <c r="E22" i="30"/>
  <c r="E8" i="29"/>
  <c r="E16" i="29"/>
  <c r="E24" i="29"/>
  <c r="E25" i="28"/>
  <c r="E7" i="28"/>
  <c r="E9" i="28"/>
  <c r="E17" i="28"/>
  <c r="E21" i="28"/>
  <c r="E29" i="28"/>
  <c r="E33" i="28"/>
  <c r="E8" i="28"/>
  <c r="E16" i="28"/>
  <c r="E24" i="28"/>
  <c r="E32" i="28"/>
  <c r="E25" i="27"/>
  <c r="E33" i="27"/>
  <c r="E7" i="27"/>
  <c r="E15" i="27"/>
  <c r="E23" i="27"/>
  <c r="E31" i="27"/>
  <c r="E9" i="27"/>
  <c r="E24" i="27"/>
  <c r="E32" i="27"/>
  <c r="E11" i="27"/>
  <c r="E19" i="27"/>
  <c r="E27" i="27"/>
  <c r="E35" i="27"/>
  <c r="E38" i="26"/>
  <c r="D38" i="26"/>
  <c r="C7" i="3" s="1"/>
  <c r="E38" i="29" l="1"/>
  <c r="E38" i="35"/>
  <c r="E38" i="34"/>
  <c r="E38" i="33"/>
  <c r="E38" i="32"/>
  <c r="E38" i="31"/>
  <c r="E38" i="30"/>
  <c r="E38" i="28"/>
  <c r="E38" i="27"/>
  <c r="G2" i="3"/>
  <c r="L3" i="3" s="1"/>
  <c r="L2" i="3" l="1"/>
  <c r="D15" i="3"/>
  <c r="D9" i="3"/>
  <c r="D12" i="3"/>
  <c r="D8" i="3"/>
  <c r="D7" i="3"/>
  <c r="D10" i="3"/>
  <c r="D14" i="3"/>
  <c r="D13" i="3"/>
  <c r="D11" i="3"/>
  <c r="D16" i="3"/>
  <c r="D17" i="3"/>
  <c r="D2" i="2"/>
  <c r="F37" i="2"/>
  <c r="D37" i="2"/>
  <c r="F36" i="2"/>
  <c r="D36" i="2"/>
  <c r="F35" i="2"/>
  <c r="D35" i="2"/>
  <c r="F34" i="2"/>
  <c r="D34" i="2"/>
  <c r="F33" i="2"/>
  <c r="D33" i="2"/>
  <c r="F32" i="2"/>
  <c r="D32" i="2"/>
  <c r="F31" i="2"/>
  <c r="D31" i="2"/>
  <c r="F30" i="2"/>
  <c r="D30" i="2"/>
  <c r="F29" i="2"/>
  <c r="D29" i="2"/>
  <c r="F28" i="2"/>
  <c r="D28" i="2"/>
  <c r="F27" i="2"/>
  <c r="D27" i="2"/>
  <c r="F26" i="2"/>
  <c r="D26" i="2"/>
  <c r="F25" i="2"/>
  <c r="D25" i="2"/>
  <c r="F24" i="2"/>
  <c r="D24" i="2"/>
  <c r="F23" i="2"/>
  <c r="D23" i="2"/>
  <c r="F22" i="2"/>
  <c r="D22" i="2"/>
  <c r="F21" i="2"/>
  <c r="D21" i="2"/>
  <c r="F20" i="2"/>
  <c r="D20" i="2"/>
  <c r="F19" i="2"/>
  <c r="D19" i="2"/>
  <c r="F18" i="2"/>
  <c r="D18" i="2"/>
  <c r="F17" i="2"/>
  <c r="D17" i="2"/>
  <c r="F16" i="2"/>
  <c r="D16" i="2"/>
  <c r="F15" i="2"/>
  <c r="D15" i="2"/>
  <c r="F14" i="2"/>
  <c r="D14" i="2"/>
  <c r="F13" i="2"/>
  <c r="D13" i="2"/>
  <c r="F12" i="2"/>
  <c r="D12" i="2"/>
  <c r="F11" i="2"/>
  <c r="D11" i="2"/>
  <c r="F10" i="2"/>
  <c r="D10" i="2"/>
  <c r="F9" i="2"/>
  <c r="D9" i="2"/>
  <c r="F8" i="2"/>
  <c r="D8" i="2"/>
  <c r="F7" i="2"/>
  <c r="D7" i="2"/>
  <c r="E34" i="2" l="1"/>
  <c r="E30" i="2"/>
  <c r="E26" i="2"/>
  <c r="E22" i="2"/>
  <c r="E18" i="2"/>
  <c r="E14" i="2"/>
  <c r="E10" i="2"/>
  <c r="E37" i="2"/>
  <c r="E33" i="2"/>
  <c r="E29" i="2"/>
  <c r="E25" i="2"/>
  <c r="E21" i="2"/>
  <c r="E17" i="2"/>
  <c r="E13" i="2"/>
  <c r="E9" i="2"/>
  <c r="E36" i="2"/>
  <c r="E32" i="2"/>
  <c r="E28" i="2"/>
  <c r="E24" i="2"/>
  <c r="E20" i="2"/>
  <c r="E16" i="2"/>
  <c r="E12" i="2"/>
  <c r="E8" i="2"/>
  <c r="E35" i="2"/>
  <c r="E31" i="2"/>
  <c r="E27" i="2"/>
  <c r="E23" i="2"/>
  <c r="E19" i="2"/>
  <c r="E15" i="2"/>
  <c r="E11" i="2"/>
  <c r="E7" i="2"/>
  <c r="D38" i="2"/>
  <c r="C6" i="3" s="1"/>
  <c r="E38" i="2" l="1"/>
  <c r="D6" i="3"/>
  <c r="D18" i="3" s="1"/>
  <c r="C18" i="3"/>
</calcChain>
</file>

<file path=xl/sharedStrings.xml><?xml version="1.0" encoding="utf-8"?>
<sst xmlns="http://schemas.openxmlformats.org/spreadsheetml/2006/main" count="169" uniqueCount="33">
  <si>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</si>
  <si>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</si>
  <si>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</si>
  <si>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</si>
  <si>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</si>
  <si>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</si>
  <si>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</si>
  <si>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</si>
  <si>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</si>
  <si>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</si>
  <si>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</si>
  <si>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</si>
  <si>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円換算</t>
    <rPh sb="0" eb="1">
      <t>エン</t>
    </rPh>
    <rPh sb="1" eb="3">
      <t>カンサン</t>
    </rPh>
    <phoneticPr fontId="1"/>
  </si>
  <si>
    <t>合計</t>
    <rPh sb="0" eb="2">
      <t>ゴウケイ</t>
    </rPh>
    <phoneticPr fontId="1"/>
  </si>
  <si>
    <t>日付</t>
  </si>
  <si>
    <t>返戻率</t>
  </si>
  <si>
    <t>円換算</t>
  </si>
  <si>
    <t>当日の稼働開始口座残高</t>
    <rPh sb="0" eb="2">
      <t>トウジツ</t>
    </rPh>
    <rPh sb="3" eb="5">
      <t>カドウ</t>
    </rPh>
    <rPh sb="5" eb="7">
      <t>カイシ</t>
    </rPh>
    <rPh sb="7" eb="11">
      <t>コウザザンダカ</t>
    </rPh>
    <phoneticPr fontId="1"/>
  </si>
  <si>
    <t>当日の最終口座残高</t>
    <rPh sb="3" eb="5">
      <t>サイシュウ</t>
    </rPh>
    <rPh sb="5" eb="9">
      <t>コウザザンダカ</t>
    </rPh>
    <phoneticPr fontId="1"/>
  </si>
  <si>
    <t>利益</t>
    <rPh sb="0" eb="2">
      <t>リエキ</t>
    </rPh>
    <phoneticPr fontId="1"/>
  </si>
  <si>
    <t>コメント</t>
    <phoneticPr fontId="1"/>
  </si>
  <si>
    <t>色セルとコメント欄のみ入力可能</t>
    <rPh sb="0" eb="1">
      <t>イロ</t>
    </rPh>
    <rPh sb="8" eb="9">
      <t>ラン</t>
    </rPh>
    <rPh sb="11" eb="13">
      <t>ニュウリョク</t>
    </rPh>
    <rPh sb="13" eb="15">
      <t>カノウ</t>
    </rPh>
    <phoneticPr fontId="1"/>
  </si>
  <si>
    <t>色のセルとコメント欄のみ入力可能</t>
    <rPh sb="0" eb="1">
      <t>イロ</t>
    </rPh>
    <rPh sb="9" eb="10">
      <t>ラン</t>
    </rPh>
    <rPh sb="12" eb="14">
      <t>ニュウリョク</t>
    </rPh>
    <rPh sb="14" eb="16">
      <t>カノウ</t>
    </rPh>
    <phoneticPr fontId="1"/>
  </si>
  <si>
    <t>公式サイト</t>
    <rPh sb="0" eb="2">
      <t>コウシキ</t>
    </rPh>
    <phoneticPr fontId="10"/>
  </si>
  <si>
    <t>http://risingvaluegroup.com/</t>
  </si>
  <si>
    <t>公式LINE</t>
    <rPh sb="0" eb="2">
      <t>コウシキ</t>
    </rPh>
    <phoneticPr fontId="10"/>
  </si>
  <si>
    <t>http://nav.cx/a01CRQt</t>
    <phoneticPr fontId="10"/>
  </si>
  <si>
    <t>現在のETH価格</t>
    <rPh sb="0" eb="2">
      <t>ゲンザイ</t>
    </rPh>
    <rPh sb="6" eb="8">
      <t>カカク</t>
    </rPh>
    <phoneticPr fontId="1"/>
  </si>
  <si>
    <t>現在の1Ethos価格</t>
    <rPh sb="0" eb="2">
      <t>ゲンザイ</t>
    </rPh>
    <rPh sb="9" eb="11">
      <t>カカク</t>
    </rPh>
    <phoneticPr fontId="1"/>
  </si>
  <si>
    <t>○○Ethosは何円？</t>
    <phoneticPr fontId="1"/>
  </si>
  <si>
    <t>○○円は何Ethos？</t>
    <phoneticPr fontId="1"/>
  </si>
  <si>
    <t>獲得Ethos数</t>
    <rPh sb="0" eb="2">
      <t>カクトクスウ</t>
    </rPh>
    <phoneticPr fontId="1"/>
  </si>
  <si>
    <t>Ethos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</si>
</sst>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¥&quot;#,##0;&quot;¥&quot;\-#,##0"/>
    <numFmt numFmtId="6" formatCode="&quot;¥&quot;#,##0;[Red]&quot;¥&quot;\-#,##0"/>
    <numFmt numFmtId="8" formatCode="&quot;¥&quot;#,##0.00;[Red]&quot;¥&quot;\-#,##0.00"/>
    <numFmt numFmtId="176" formatCode="[$¥-411]#,##0.00;\-[$¥-411]#,##0.00"/>
    <numFmt numFmtId="177" formatCode="&quot;¥&quot;#,##0.00_);[Red]\(&quot;¥&quot;#,##0.00\)"/>
    <numFmt numFmtId="178" formatCode="&quot;¥&quot;#,##0.0;&quot;¥&quot;\-#,##0.0"/>
    <numFmt numFmtId="179" formatCode="General&quot;Ethos&quot;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theme="0"/>
      <name val="游ゴシック"/>
      <family val="3"/>
      <charset val="128"/>
      <scheme val="minor"/>
    </font>
    <font>
      <b/>
      <sz val="12"/>
      <color theme="0"/>
      <name val="メイリオ"/>
      <family val="3"/>
      <charset val="128"/>
    </font>
    <font>
      <b/>
      <sz val="12"/>
      <color theme="0"/>
      <name val="游ゴシック"/>
      <family val="2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2"/>
      <color theme="1"/>
      <name val="メイリオ"/>
      <family val="3"/>
      <charset val="128"/>
    </font>
    <font>
      <sz val="6"/>
      <name val="游ゴシック"/>
      <family val="3"/>
      <charset val="128"/>
      <scheme val="minor"/>
    </font>
    <font>
      <u/>
      <sz val="16"/>
      <color theme="10"/>
      <name val="游ゴシック"/>
      <family val="3"/>
      <charset val="128"/>
      <scheme val="minor"/>
    </font>
    <font>
      <sz val="13"/>
      <color theme="1"/>
      <name val="メイリオ"/>
      <family val="3"/>
      <charset val="128"/>
    </font>
    <font>
      <u/>
      <sz val="15"/>
      <color theme="10"/>
      <name val="游ゴシック"/>
      <family val="3"/>
      <charset val="128"/>
      <scheme val="minor"/>
    </font>
    <font>
      <sz val="15"/>
      <color theme="1"/>
      <name val="メイリオ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ashed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n">
        <color theme="0"/>
      </top>
      <bottom/>
      <diagonal/>
    </border>
    <border>
      <left/>
      <right style="thick">
        <color auto="1"/>
      </right>
      <top style="thin">
        <color theme="0"/>
      </top>
      <bottom style="thick">
        <color auto="1"/>
      </bottom>
      <diagonal/>
    </border>
    <border>
      <left style="thick">
        <color auto="1"/>
      </left>
      <right/>
      <top style="thin">
        <color theme="0"/>
      </top>
      <bottom style="thick">
        <color auto="1"/>
      </bottom>
      <diagonal/>
    </border>
    <border>
      <left/>
      <right/>
      <top/>
      <bottom style="thin">
        <color theme="0"/>
      </bottom>
      <diagonal/>
    </border>
    <border>
      <left/>
      <right style="thick">
        <color auto="1"/>
      </right>
      <top style="thick">
        <color auto="1"/>
      </top>
      <bottom style="thin">
        <color theme="0"/>
      </bottom>
      <diagonal/>
    </border>
    <border>
      <left style="thick">
        <color auto="1"/>
      </left>
      <right/>
      <top style="thick">
        <color auto="1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6" fontId="3" fillId="2" borderId="2" xfId="1" applyFont="1" applyFill="1" applyBorder="1" applyAlignment="1">
      <alignment vertical="center"/>
    </xf>
    <xf numFmtId="6" fontId="3" fillId="2" borderId="4" xfId="1" applyFont="1" applyFill="1" applyBorder="1" applyAlignment="1">
      <alignment vertical="center"/>
    </xf>
    <xf numFmtId="178" fontId="4" fillId="0" borderId="0" xfId="0" applyNumberFormat="1" applyFont="1">
      <alignment vertical="center"/>
    </xf>
    <xf numFmtId="0" fontId="4" fillId="3" borderId="6" xfId="0" applyFont="1" applyFill="1" applyBorder="1" applyAlignment="1">
      <alignment horizontal="center" vertical="center"/>
    </xf>
    <xf numFmtId="178" fontId="0" fillId="0" borderId="0" xfId="0" applyNumberFormat="1">
      <alignment vertical="center"/>
    </xf>
    <xf numFmtId="0" fontId="4" fillId="4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6" xfId="0" applyBorder="1">
      <alignment vertical="center"/>
    </xf>
    <xf numFmtId="177" fontId="0" fillId="0" borderId="13" xfId="0" applyNumberFormat="1" applyBorder="1" applyAlignment="1">
      <alignment horizontal="center" vertical="center"/>
    </xf>
    <xf numFmtId="5" fontId="0" fillId="0" borderId="13" xfId="0" applyNumberFormat="1" applyBorder="1" applyAlignment="1">
      <alignment horizontal="center" vertical="center"/>
    </xf>
    <xf numFmtId="177" fontId="0" fillId="0" borderId="16" xfId="0" applyNumberFormat="1" applyBorder="1" applyAlignment="1">
      <alignment horizontal="center" vertical="center"/>
    </xf>
    <xf numFmtId="5" fontId="0" fillId="0" borderId="16" xfId="0" applyNumberFormat="1" applyBorder="1" applyAlignment="1">
      <alignment horizontal="center" vertical="center"/>
    </xf>
    <xf numFmtId="177" fontId="0" fillId="6" borderId="10" xfId="0" applyNumberFormat="1" applyFill="1" applyBorder="1" applyProtection="1">
      <alignment vertical="center"/>
      <protection hidden="1"/>
    </xf>
    <xf numFmtId="0" fontId="0" fillId="0" borderId="0" xfId="0" applyFill="1">
      <alignment vertical="center"/>
    </xf>
    <xf numFmtId="9" fontId="3" fillId="2" borderId="1" xfId="2" applyFont="1" applyFill="1" applyBorder="1" applyAlignment="1" applyProtection="1">
      <alignment horizontal="center" vertical="center"/>
      <protection hidden="1"/>
    </xf>
    <xf numFmtId="8" fontId="3" fillId="2" borderId="1" xfId="1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179" fontId="0" fillId="6" borderId="10" xfId="0" applyNumberFormat="1" applyFill="1" applyBorder="1" applyProtection="1">
      <alignment vertical="center"/>
      <protection hidden="1"/>
    </xf>
    <xf numFmtId="0" fontId="4" fillId="11" borderId="6" xfId="0" applyFont="1" applyFill="1" applyBorder="1" applyAlignment="1">
      <alignment horizontal="center" vertical="center"/>
    </xf>
    <xf numFmtId="179" fontId="4" fillId="11" borderId="6" xfId="0" applyNumberFormat="1" applyFont="1" applyFill="1" applyBorder="1" applyProtection="1">
      <alignment vertical="center"/>
      <protection hidden="1"/>
    </xf>
    <xf numFmtId="179" fontId="0" fillId="12" borderId="6" xfId="0" applyNumberFormat="1" applyFill="1" applyBorder="1" applyProtection="1">
      <alignment vertical="center"/>
      <protection hidden="1"/>
    </xf>
    <xf numFmtId="0" fontId="4" fillId="13" borderId="6" xfId="0" applyFont="1" applyFill="1" applyBorder="1" applyAlignment="1">
      <alignment horizontal="center" vertical="center"/>
    </xf>
    <xf numFmtId="178" fontId="4" fillId="13" borderId="6" xfId="0" applyNumberFormat="1" applyFont="1" applyFill="1" applyBorder="1" applyProtection="1">
      <alignment vertical="center"/>
      <protection hidden="1"/>
    </xf>
    <xf numFmtId="178" fontId="0" fillId="10" borderId="6" xfId="0" applyNumberFormat="1" applyFill="1" applyBorder="1" applyProtection="1">
      <alignment vertical="center"/>
      <protection hidden="1"/>
    </xf>
    <xf numFmtId="179" fontId="0" fillId="7" borderId="11" xfId="0" applyNumberFormat="1" applyFill="1" applyBorder="1" applyProtection="1">
      <alignment vertical="center"/>
      <protection locked="0"/>
    </xf>
    <xf numFmtId="5" fontId="0" fillId="7" borderId="11" xfId="0" applyNumberFormat="1" applyFill="1" applyBorder="1" applyProtection="1">
      <alignment vertical="center"/>
      <protection locked="0"/>
    </xf>
    <xf numFmtId="0" fontId="0" fillId="7" borderId="0" xfId="0" applyFill="1">
      <alignment vertical="center"/>
    </xf>
    <xf numFmtId="179" fontId="3" fillId="2" borderId="1" xfId="1" applyNumberFormat="1" applyFont="1" applyFill="1" applyBorder="1" applyAlignment="1" applyProtection="1">
      <alignment horizontal="center" vertical="center"/>
      <protection hidden="1"/>
    </xf>
    <xf numFmtId="0" fontId="5" fillId="8" borderId="1" xfId="0" applyFont="1" applyFill="1" applyBorder="1" applyAlignment="1">
      <alignment horizontal="center" vertical="center"/>
    </xf>
    <xf numFmtId="56" fontId="3" fillId="15" borderId="1" xfId="0" applyNumberFormat="1" applyFont="1" applyFill="1" applyBorder="1" applyAlignment="1" applyProtection="1">
      <alignment horizontal="center" vertical="center"/>
      <protection hidden="1"/>
    </xf>
    <xf numFmtId="0" fontId="3" fillId="15" borderId="1" xfId="1" applyNumberFormat="1" applyFont="1" applyFill="1" applyBorder="1" applyAlignment="1" applyProtection="1">
      <alignment horizontal="center" vertical="center"/>
      <protection hidden="1"/>
    </xf>
    <xf numFmtId="176" fontId="3" fillId="15" borderId="1" xfId="1" applyNumberFormat="1" applyFont="1" applyFill="1" applyBorder="1" applyAlignment="1" applyProtection="1">
      <alignment horizontal="center" vertical="center"/>
      <protection hidden="1"/>
    </xf>
    <xf numFmtId="6" fontId="3" fillId="8" borderId="1" xfId="1" applyFont="1" applyFill="1" applyBorder="1" applyAlignment="1">
      <alignment horizontal="center" vertical="center"/>
    </xf>
    <xf numFmtId="0" fontId="0" fillId="14" borderId="0" xfId="0" applyFill="1">
      <alignment vertical="center"/>
    </xf>
    <xf numFmtId="0" fontId="3" fillId="14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4" fillId="4" borderId="12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9" borderId="9" xfId="0" applyFont="1" applyFill="1" applyBorder="1" applyAlignment="1">
      <alignment horizontal="left" vertical="center"/>
    </xf>
    <xf numFmtId="0" fontId="4" fillId="9" borderId="8" xfId="0" applyFont="1" applyFill="1" applyBorder="1" applyAlignment="1">
      <alignment horizontal="left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5" fontId="0" fillId="7" borderId="17" xfId="0" applyNumberFormat="1" applyFill="1" applyBorder="1" applyAlignment="1" applyProtection="1">
      <alignment horizontal="center" vertical="center"/>
      <protection locked="0"/>
    </xf>
    <xf numFmtId="5" fontId="0" fillId="7" borderId="14" xfId="0" applyNumberFormat="1" applyFill="1" applyBorder="1" applyAlignment="1" applyProtection="1">
      <alignment horizontal="center" vertical="center"/>
      <protection locked="0"/>
    </xf>
    <xf numFmtId="177" fontId="0" fillId="6" borderId="17" xfId="0" applyNumberFormat="1" applyFill="1" applyBorder="1" applyAlignment="1" applyProtection="1">
      <alignment horizontal="center" vertical="center"/>
      <protection hidden="1"/>
    </xf>
    <xf numFmtId="177" fontId="0" fillId="6" borderId="14" xfId="0" applyNumberFormat="1" applyFill="1" applyBorder="1" applyAlignment="1" applyProtection="1">
      <alignment horizontal="center" vertical="center"/>
      <protection hidden="1"/>
    </xf>
    <xf numFmtId="0" fontId="11" fillId="0" borderId="0" xfId="3" applyFont="1" applyAlignment="1">
      <alignment horizontal="left" vertical="center"/>
    </xf>
    <xf numFmtId="0" fontId="13" fillId="0" borderId="0" xfId="3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4" fillId="9" borderId="9" xfId="0" applyFont="1" applyFill="1" applyBorder="1" applyAlignment="1">
      <alignment horizontal="center" vertical="center"/>
    </xf>
    <xf numFmtId="0" fontId="4" fillId="9" borderId="8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0" fillId="0" borderId="25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6" fillId="8" borderId="19" xfId="0" applyFont="1" applyFill="1" applyBorder="1" applyAlignment="1">
      <alignment horizontal="center" vertical="center"/>
    </xf>
    <xf numFmtId="0" fontId="7" fillId="8" borderId="20" xfId="0" applyFont="1" applyFill="1" applyBorder="1" applyAlignment="1">
      <alignment horizontal="center" vertical="center"/>
    </xf>
    <xf numFmtId="0" fontId="7" fillId="8" borderId="21" xfId="0" applyFont="1" applyFill="1" applyBorder="1" applyAlignment="1">
      <alignment horizontal="center" vertical="center"/>
    </xf>
    <xf numFmtId="0" fontId="7" fillId="8" borderId="22" xfId="0" applyFont="1" applyFill="1" applyBorder="1" applyAlignment="1">
      <alignment horizontal="center" vertical="center"/>
    </xf>
    <xf numFmtId="0" fontId="7" fillId="8" borderId="23" xfId="0" applyFont="1" applyFill="1" applyBorder="1" applyAlignment="1">
      <alignment horizontal="center" vertical="center"/>
    </xf>
    <xf numFmtId="0" fontId="7" fillId="8" borderId="24" xfId="0" applyFont="1" applyFill="1" applyBorder="1" applyAlignment="1">
      <alignment horizontal="center" vertical="center"/>
    </xf>
    <xf numFmtId="0" fontId="0" fillId="0" borderId="19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5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5" fontId="0" fillId="14" borderId="1" xfId="0" applyNumberFormat="1" applyFill="1" applyBorder="1" applyAlignment="1" applyProtection="1">
      <alignment horizontal="center" vertical="center"/>
      <protection locked="0"/>
    </xf>
    <xf numFmtId="177" fontId="0" fillId="12" borderId="1" xfId="0" applyNumberFormat="1" applyFill="1" applyBorder="1" applyAlignment="1" applyProtection="1">
      <alignment horizontal="center" vertical="center"/>
      <protection hidden="1"/>
    </xf>
    <xf numFmtId="6" fontId="5" fillId="8" borderId="1" xfId="1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</cellXfs>
  <cellStyles count="4">
    <cellStyle name="パーセント" xfId="2" builtinId="5"/>
    <cellStyle name="ハイパーリンク" xfId="3" builtinId="8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470647</xdr:colOff>
      <xdr:row>2</xdr:row>
      <xdr:rowOff>190500</xdr:rowOff>
    </xdr:from>
    <xdr:to>
      <xdr:col>17</xdr:col>
      <xdr:colOff>145676</xdr:colOff>
      <xdr:row>11</xdr:row>
      <xdr:rowOff>81864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BE83AD2F-B8A3-40B4-9628-54C0882081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3618" y="694765"/>
          <a:ext cx="2409264" cy="235665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1098176</xdr:colOff>
      <xdr:row>1</xdr:row>
      <xdr:rowOff>95330</xdr:rowOff>
    </xdr:from>
    <xdr:to>
      <xdr:col>9</xdr:col>
      <xdr:colOff>11774</xdr:colOff>
      <xdr:row>3</xdr:row>
      <xdr:rowOff>159637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9631C9D-42A7-44D2-98A0-34B0EFD657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1776" y="323930"/>
          <a:ext cx="2875998" cy="52150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1098176</xdr:colOff>
      <xdr:row>1</xdr:row>
      <xdr:rowOff>95330</xdr:rowOff>
    </xdr:from>
    <xdr:to>
      <xdr:col>9</xdr:col>
      <xdr:colOff>11774</xdr:colOff>
      <xdr:row>3</xdr:row>
      <xdr:rowOff>159637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F6F49D5-1753-4464-849F-5BA5D680F7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1776" y="323930"/>
          <a:ext cx="2875998" cy="52150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1098176</xdr:colOff>
      <xdr:row>1</xdr:row>
      <xdr:rowOff>95330</xdr:rowOff>
    </xdr:from>
    <xdr:to>
      <xdr:col>9</xdr:col>
      <xdr:colOff>11774</xdr:colOff>
      <xdr:row>3</xdr:row>
      <xdr:rowOff>159637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79B333F1-1A5E-4CE1-A048-ED7137F00A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1776" y="323930"/>
          <a:ext cx="2875998" cy="52150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1098176</xdr:colOff>
      <xdr:row>1</xdr:row>
      <xdr:rowOff>95330</xdr:rowOff>
    </xdr:from>
    <xdr:to>
      <xdr:col>9</xdr:col>
      <xdr:colOff>11774</xdr:colOff>
      <xdr:row>3</xdr:row>
      <xdr:rowOff>159637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F8E973C-22B4-45D5-B156-A3CAD99D1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1776" y="323930"/>
          <a:ext cx="2875998" cy="5215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1098176</xdr:colOff>
      <xdr:row>1</xdr:row>
      <xdr:rowOff>95330</xdr:rowOff>
    </xdr:from>
    <xdr:to>
      <xdr:col>9</xdr:col>
      <xdr:colOff>11774</xdr:colOff>
      <xdr:row>3</xdr:row>
      <xdr:rowOff>159637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7F93B67B-CFA0-4232-B755-54C0DEB29B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47294" y="330654"/>
          <a:ext cx="2914098" cy="53495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1098176</xdr:colOff>
      <xdr:row>1</xdr:row>
      <xdr:rowOff>95330</xdr:rowOff>
    </xdr:from>
    <xdr:to>
      <xdr:col>9</xdr:col>
      <xdr:colOff>11774</xdr:colOff>
      <xdr:row>3</xdr:row>
      <xdr:rowOff>159637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638C873-5EFA-459E-A698-3E1F009AD5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1776" y="323930"/>
          <a:ext cx="2875998" cy="52150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1098176</xdr:colOff>
      <xdr:row>1</xdr:row>
      <xdr:rowOff>95330</xdr:rowOff>
    </xdr:from>
    <xdr:to>
      <xdr:col>9</xdr:col>
      <xdr:colOff>11774</xdr:colOff>
      <xdr:row>3</xdr:row>
      <xdr:rowOff>159637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810B625-D122-4A5E-9CD5-20391CF2EA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1776" y="323930"/>
          <a:ext cx="2875998" cy="52150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1098176</xdr:colOff>
      <xdr:row>1</xdr:row>
      <xdr:rowOff>95330</xdr:rowOff>
    </xdr:from>
    <xdr:to>
      <xdr:col>9</xdr:col>
      <xdr:colOff>11774</xdr:colOff>
      <xdr:row>3</xdr:row>
      <xdr:rowOff>159637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C2656CD-2700-4DD7-B5F9-14D92D03F8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1776" y="323930"/>
          <a:ext cx="2875998" cy="52150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1098176</xdr:colOff>
      <xdr:row>1</xdr:row>
      <xdr:rowOff>95330</xdr:rowOff>
    </xdr:from>
    <xdr:to>
      <xdr:col>9</xdr:col>
      <xdr:colOff>11774</xdr:colOff>
      <xdr:row>3</xdr:row>
      <xdr:rowOff>159637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6206E026-6703-46F8-B4C1-71A8F97126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1776" y="323930"/>
          <a:ext cx="2875998" cy="52150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1098176</xdr:colOff>
      <xdr:row>1</xdr:row>
      <xdr:rowOff>95330</xdr:rowOff>
    </xdr:from>
    <xdr:to>
      <xdr:col>9</xdr:col>
      <xdr:colOff>11774</xdr:colOff>
      <xdr:row>3</xdr:row>
      <xdr:rowOff>159637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C6C3861F-34F5-4823-845A-A5975F0691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1776" y="323930"/>
          <a:ext cx="2875998" cy="52150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1098176</xdr:colOff>
      <xdr:row>1</xdr:row>
      <xdr:rowOff>95330</xdr:rowOff>
    </xdr:from>
    <xdr:to>
      <xdr:col>9</xdr:col>
      <xdr:colOff>11774</xdr:colOff>
      <xdr:row>3</xdr:row>
      <xdr:rowOff>159637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820C9C1-B39C-4DA6-A9CA-730852A56A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1776" y="323930"/>
          <a:ext cx="2875998" cy="52150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1098176</xdr:colOff>
      <xdr:row>1</xdr:row>
      <xdr:rowOff>95330</xdr:rowOff>
    </xdr:from>
    <xdr:to>
      <xdr:col>9</xdr:col>
      <xdr:colOff>11774</xdr:colOff>
      <xdr:row>3</xdr:row>
      <xdr:rowOff>159637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83A6850-D413-4DED-BF18-13509717AE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1776" y="323930"/>
          <a:ext cx="2875998" cy="5215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nav.cx/a01CRQt" TargetMode="External"/><Relationship Id="rId1" Type="http://schemas.openxmlformats.org/officeDocument/2006/relationships/hyperlink" Target="http://risingvaluegroup.com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127B0-7AB9-41FA-A5D9-2592B952FA45}">
  <dimension ref="B1:S18"/>
  <sheetViews>
    <sheetView showGridLines="0" tabSelected="1" zoomScale="85" zoomScaleNormal="85" workbookViewId="0">
      <selection activeCell="D2" sqref="D2:D3"/>
    </sheetView>
  </sheetViews>
  <sheetFormatPr defaultRowHeight="18" x14ac:dyDescent="0.45"/>
  <cols>
    <col min="3" max="4" width="14.8984375" customWidth="1"/>
    <col min="5" max="5" width="1.59765625" customWidth="1"/>
    <col min="6" max="6" width="17.8984375" customWidth="1"/>
    <col min="7" max="7" width="15.8984375" customWidth="1"/>
    <col min="8" max="8" width="1.69921875" customWidth="1"/>
    <col min="11" max="11" width="15.59765625" customWidth="1"/>
    <col min="12" max="12" width="16.8984375" customWidth="1"/>
  </cols>
  <sheetData>
    <row r="1" spans="2:19" ht="18.600000000000001" thickBot="1" x14ac:dyDescent="0.5"/>
    <row r="2" spans="2:19" ht="19.2" thickTop="1" thickBot="1" x14ac:dyDescent="0.5">
      <c r="C2" s="43" t="s">
        <v>27</v>
      </c>
      <c r="D2" s="45">
        <v>300000</v>
      </c>
      <c r="E2" s="12"/>
      <c r="F2" s="43" t="s">
        <v>28</v>
      </c>
      <c r="G2" s="47">
        <f>D2*0.000001</f>
        <v>0.3</v>
      </c>
      <c r="H2" s="11"/>
      <c r="I2" s="39" t="s">
        <v>29</v>
      </c>
      <c r="J2" s="40"/>
      <c r="K2" s="27">
        <v>10000</v>
      </c>
      <c r="L2" s="13">
        <f>K2*G2</f>
        <v>3000</v>
      </c>
      <c r="N2" s="29"/>
      <c r="O2" t="s">
        <v>21</v>
      </c>
    </row>
    <row r="3" spans="2:19" ht="19.2" thickTop="1" thickBot="1" x14ac:dyDescent="0.5">
      <c r="C3" s="44"/>
      <c r="D3" s="46"/>
      <c r="E3" s="10"/>
      <c r="F3" s="44"/>
      <c r="G3" s="48"/>
      <c r="H3" s="9"/>
      <c r="I3" s="39" t="s">
        <v>30</v>
      </c>
      <c r="J3" s="40"/>
      <c r="K3" s="28">
        <v>10000</v>
      </c>
      <c r="L3" s="20">
        <f>K3/G2</f>
        <v>33333.333333333336</v>
      </c>
    </row>
    <row r="4" spans="2:19" ht="18.600000000000001" thickTop="1" x14ac:dyDescent="0.45">
      <c r="C4" s="14"/>
      <c r="D4" s="14"/>
      <c r="E4" s="14"/>
    </row>
    <row r="5" spans="2:19" ht="21.75" customHeight="1" x14ac:dyDescent="0.45">
      <c r="B5" s="8"/>
      <c r="C5" s="21" t="s">
        <v>31</v>
      </c>
      <c r="D5" s="24" t="s">
        <v>12</v>
      </c>
      <c r="E5" s="7"/>
      <c r="F5" s="41" t="s">
        <v>20</v>
      </c>
      <c r="G5" s="42"/>
      <c r="H5" s="52"/>
      <c r="I5" s="53"/>
      <c r="J5" s="52"/>
      <c r="K5" s="53"/>
      <c r="L5" s="54"/>
      <c r="M5" s="55"/>
    </row>
    <row r="6" spans="2:19" ht="21.75" customHeight="1" x14ac:dyDescent="0.45">
      <c r="B6" s="6" t="s">
        <v>0</v>
      </c>
      <c r="C6" s="23">
        <f>'1月'!D38</f>
        <v>15000</v>
      </c>
      <c r="D6" s="26">
        <f>C6*G2</f>
        <v>4500</v>
      </c>
      <c r="E6" s="5"/>
      <c r="F6" s="38"/>
      <c r="G6" s="38"/>
      <c r="H6" s="38"/>
      <c r="I6" s="38"/>
      <c r="J6" s="38"/>
      <c r="K6" s="38"/>
    </row>
    <row r="7" spans="2:19" ht="21.75" customHeight="1" x14ac:dyDescent="0.45">
      <c r="B7" s="6" t="s">
        <v>1</v>
      </c>
      <c r="C7" s="23">
        <f>'2月'!D38</f>
        <v>0</v>
      </c>
      <c r="D7" s="26">
        <f>C7*G2</f>
        <v>0</v>
      </c>
      <c r="E7" s="5"/>
      <c r="F7" s="38"/>
      <c r="G7" s="38"/>
      <c r="H7" s="38"/>
      <c r="I7" s="38"/>
      <c r="J7" s="38"/>
      <c r="K7" s="38"/>
    </row>
    <row r="8" spans="2:19" ht="21.75" customHeight="1" x14ac:dyDescent="0.45">
      <c r="B8" s="6" t="s">
        <v>2</v>
      </c>
      <c r="C8" s="23">
        <f>'3月'!D38</f>
        <v>0</v>
      </c>
      <c r="D8" s="26">
        <f>C8*G2</f>
        <v>0</v>
      </c>
      <c r="E8" s="5"/>
      <c r="F8" s="38"/>
      <c r="G8" s="38"/>
      <c r="H8" s="38"/>
      <c r="I8" s="38"/>
      <c r="J8" s="38"/>
      <c r="K8" s="38"/>
    </row>
    <row r="9" spans="2:19" ht="21.75" customHeight="1" x14ac:dyDescent="0.45">
      <c r="B9" s="6" t="s">
        <v>3</v>
      </c>
      <c r="C9" s="23">
        <f>'4月'!D38</f>
        <v>0</v>
      </c>
      <c r="D9" s="26">
        <f>C9*G2</f>
        <v>0</v>
      </c>
      <c r="E9" s="5"/>
      <c r="F9" s="38"/>
      <c r="G9" s="38"/>
      <c r="H9" s="38"/>
      <c r="I9" s="38"/>
      <c r="J9" s="38"/>
      <c r="K9" s="38"/>
    </row>
    <row r="10" spans="2:19" ht="21.75" customHeight="1" x14ac:dyDescent="0.45">
      <c r="B10" s="6" t="s">
        <v>4</v>
      </c>
      <c r="C10" s="23">
        <f>'5月'!D38</f>
        <v>0</v>
      </c>
      <c r="D10" s="26">
        <f>C10*G2</f>
        <v>0</v>
      </c>
      <c r="E10" s="5"/>
      <c r="F10" s="38"/>
      <c r="G10" s="38"/>
      <c r="H10" s="38"/>
      <c r="I10" s="38"/>
      <c r="J10" s="38"/>
      <c r="K10" s="38"/>
    </row>
    <row r="11" spans="2:19" ht="21.75" customHeight="1" x14ac:dyDescent="0.45">
      <c r="B11" s="6" t="s">
        <v>5</v>
      </c>
      <c r="C11" s="23">
        <f>'6月'!D38</f>
        <v>0</v>
      </c>
      <c r="D11" s="26">
        <f>C11*G2</f>
        <v>0</v>
      </c>
      <c r="E11" s="5"/>
      <c r="F11" s="38"/>
      <c r="G11" s="38"/>
      <c r="H11" s="38"/>
      <c r="I11" s="38"/>
      <c r="J11" s="38"/>
      <c r="K11" s="38"/>
    </row>
    <row r="12" spans="2:19" ht="21.75" customHeight="1" x14ac:dyDescent="0.45">
      <c r="B12" s="6" t="s">
        <v>6</v>
      </c>
      <c r="C12" s="23">
        <f>'7月'!D38</f>
        <v>0</v>
      </c>
      <c r="D12" s="26">
        <f>C12*G2</f>
        <v>0</v>
      </c>
      <c r="E12" s="5"/>
      <c r="F12" s="38"/>
      <c r="G12" s="38"/>
      <c r="H12" s="38"/>
      <c r="I12" s="38"/>
      <c r="J12" s="38"/>
      <c r="K12" s="38"/>
    </row>
    <row r="13" spans="2:19" ht="21.75" customHeight="1" x14ac:dyDescent="0.45">
      <c r="B13" s="6" t="s">
        <v>7</v>
      </c>
      <c r="C13" s="23">
        <f>'8月'!D38</f>
        <v>0</v>
      </c>
      <c r="D13" s="26">
        <f>C13*G2</f>
        <v>0</v>
      </c>
      <c r="E13" s="5"/>
      <c r="F13" s="38"/>
      <c r="G13" s="38"/>
      <c r="H13" s="38"/>
      <c r="I13" s="38"/>
      <c r="J13" s="38"/>
      <c r="K13" s="38"/>
      <c r="N13" s="17" t="s">
        <v>23</v>
      </c>
      <c r="O13" s="49" t="s">
        <v>24</v>
      </c>
      <c r="P13" s="49"/>
      <c r="Q13" s="49"/>
      <c r="R13" s="49"/>
      <c r="S13" s="49"/>
    </row>
    <row r="14" spans="2:19" ht="21.75" customHeight="1" x14ac:dyDescent="0.45">
      <c r="B14" s="6" t="s">
        <v>8</v>
      </c>
      <c r="C14" s="23">
        <f>'9月'!D38</f>
        <v>0</v>
      </c>
      <c r="D14" s="26">
        <f>C14*G2</f>
        <v>0</v>
      </c>
      <c r="E14" s="5"/>
      <c r="F14" s="38"/>
      <c r="G14" s="38"/>
      <c r="H14" s="38"/>
      <c r="I14" s="38"/>
      <c r="J14" s="38"/>
      <c r="K14" s="38"/>
      <c r="S14" s="18"/>
    </row>
    <row r="15" spans="2:19" ht="21.75" customHeight="1" x14ac:dyDescent="0.45">
      <c r="B15" s="6" t="s">
        <v>9</v>
      </c>
      <c r="C15" s="23">
        <f>'10月'!D38</f>
        <v>0</v>
      </c>
      <c r="D15" s="26">
        <f>C15*G2</f>
        <v>0</v>
      </c>
      <c r="E15" s="5"/>
      <c r="F15" s="38"/>
      <c r="G15" s="38"/>
      <c r="H15" s="38"/>
      <c r="I15" s="38"/>
      <c r="J15" s="38"/>
      <c r="K15" s="38"/>
      <c r="N15" s="19" t="s">
        <v>25</v>
      </c>
      <c r="O15" s="50" t="s">
        <v>26</v>
      </c>
      <c r="P15" s="51"/>
      <c r="Q15" s="51"/>
      <c r="R15" s="51"/>
    </row>
    <row r="16" spans="2:19" ht="21.75" customHeight="1" x14ac:dyDescent="0.45">
      <c r="B16" s="6" t="s">
        <v>10</v>
      </c>
      <c r="C16" s="23">
        <f>'11月'!D38</f>
        <v>0</v>
      </c>
      <c r="D16" s="26">
        <f>C16*G2</f>
        <v>0</v>
      </c>
      <c r="E16" s="5"/>
      <c r="F16" s="38"/>
      <c r="G16" s="38"/>
      <c r="H16" s="38"/>
      <c r="I16" s="38"/>
      <c r="J16" s="38"/>
      <c r="K16" s="38"/>
    </row>
    <row r="17" spans="2:11" ht="21.75" customHeight="1" x14ac:dyDescent="0.45">
      <c r="B17" s="6" t="s">
        <v>11</v>
      </c>
      <c r="C17" s="23">
        <f>'12月'!D38</f>
        <v>0</v>
      </c>
      <c r="D17" s="26">
        <f>C17*G2</f>
        <v>0</v>
      </c>
      <c r="E17" s="5"/>
      <c r="F17" s="38"/>
      <c r="G17" s="38"/>
      <c r="H17" s="38"/>
      <c r="I17" s="38"/>
      <c r="J17" s="38"/>
      <c r="K17" s="38"/>
    </row>
    <row r="18" spans="2:11" ht="21.75" customHeight="1" x14ac:dyDescent="0.45">
      <c r="B18" s="4" t="s">
        <v>13</v>
      </c>
      <c r="C18" s="22">
        <f>SUM(C6:C17)</f>
        <v>15000</v>
      </c>
      <c r="D18" s="25">
        <f>SUM(D6:D17)</f>
        <v>4500</v>
      </c>
      <c r="E18" s="3"/>
      <c r="F18" s="38"/>
      <c r="G18" s="38"/>
      <c r="H18" s="38"/>
      <c r="I18" s="38"/>
      <c r="J18" s="38"/>
      <c r="K18" s="38"/>
    </row>
  </sheetData>
  <sheetProtection algorithmName="SHA-512" hashValue="G+UM87HHVxnAhuQlEF80ZEKn/fN0jgBcUj8qchCh9gsjUSf/6k5zx/JG7uZd+kORcQkWnBWbAl1CfXAOgW/4Bw==" saltValue="pj5HzhxZeezYN8GNerS8Ug==" spinCount="100000" sheet="1" objects="1" scenarios="1"/>
  <mergeCells count="25">
    <mergeCell ref="O15:R15"/>
    <mergeCell ref="H5:I5"/>
    <mergeCell ref="J5:K5"/>
    <mergeCell ref="L5:M5"/>
    <mergeCell ref="F9:K9"/>
    <mergeCell ref="F10:K10"/>
    <mergeCell ref="C2:C3"/>
    <mergeCell ref="D2:D3"/>
    <mergeCell ref="F2:F3"/>
    <mergeCell ref="G2:G3"/>
    <mergeCell ref="O13:S13"/>
    <mergeCell ref="I2:J2"/>
    <mergeCell ref="I3:J3"/>
    <mergeCell ref="F6:K6"/>
    <mergeCell ref="F7:K7"/>
    <mergeCell ref="F8:K8"/>
    <mergeCell ref="F5:G5"/>
    <mergeCell ref="F16:K16"/>
    <mergeCell ref="F17:K17"/>
    <mergeCell ref="F18:K18"/>
    <mergeCell ref="F11:K11"/>
    <mergeCell ref="F12:K12"/>
    <mergeCell ref="F13:K13"/>
    <mergeCell ref="F14:K14"/>
    <mergeCell ref="F15:K15"/>
  </mergeCells>
  <phoneticPr fontId="1"/>
  <hyperlinks>
    <hyperlink ref="O13" r:id="rId1" xr:uid="{24C529DF-9FD6-49E2-83E1-C4255D8636CF}"/>
    <hyperlink ref="O15" r:id="rId2" xr:uid="{BE0D99C8-5484-483B-8F05-39EB26A5E924}"/>
  </hyperlinks>
  <pageMargins left="0.7" right="0.7" top="0.75" bottom="0.75" header="0.3" footer="0.3"/>
  <pageSetup paperSize="9" orientation="portrait" horizontalDpi="360" verticalDpi="360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32675-AD38-404D-BF3E-1B2408C04C2C}">
  <dimension ref="A1:I38"/>
  <sheetViews>
    <sheetView showGridLines="0" showRowColHeaders="0" zoomScale="85" zoomScaleNormal="85" workbookViewId="0">
      <pane ySplit="6" topLeftCell="A7" activePane="bottomLeft" state="frozen"/>
      <selection pane="bottomLeft" activeCell="B7" sqref="B7"/>
    </sheetView>
  </sheetViews>
  <sheetFormatPr defaultRowHeight="18" x14ac:dyDescent="0.45"/>
  <cols>
    <col min="1" max="6" width="25.59765625" customWidth="1"/>
  </cols>
  <sheetData>
    <row r="1" spans="1:9" x14ac:dyDescent="0.45">
      <c r="E1" s="36"/>
      <c r="F1" t="s">
        <v>22</v>
      </c>
    </row>
    <row r="2" spans="1:9" x14ac:dyDescent="0.45">
      <c r="A2" s="67" t="s">
        <v>27</v>
      </c>
      <c r="B2" s="68">
        <v>300000</v>
      </c>
      <c r="C2" s="67" t="s">
        <v>28</v>
      </c>
      <c r="D2" s="69">
        <f>B2*0.000001</f>
        <v>0.3</v>
      </c>
    </row>
    <row r="3" spans="1:9" x14ac:dyDescent="0.45">
      <c r="A3" s="67"/>
      <c r="B3" s="68"/>
      <c r="C3" s="67"/>
      <c r="D3" s="69"/>
    </row>
    <row r="5" spans="1:9" ht="19.2" x14ac:dyDescent="0.45">
      <c r="A5" s="66" t="s">
        <v>14</v>
      </c>
      <c r="B5" s="70" t="s">
        <v>17</v>
      </c>
      <c r="C5" s="66" t="s">
        <v>18</v>
      </c>
      <c r="D5" s="71" t="s">
        <v>19</v>
      </c>
      <c r="E5" s="72"/>
      <c r="F5" s="66" t="s">
        <v>15</v>
      </c>
      <c r="G5" s="58" t="s">
        <v>20</v>
      </c>
      <c r="H5" s="59"/>
      <c r="I5" s="60"/>
    </row>
    <row r="6" spans="1:9" ht="19.2" x14ac:dyDescent="0.45">
      <c r="A6" s="66"/>
      <c r="B6" s="70"/>
      <c r="C6" s="66"/>
      <c r="D6" s="31" t="s">
        <v>32</v>
      </c>
      <c r="E6" s="31" t="s">
        <v>16</v>
      </c>
      <c r="F6" s="66"/>
      <c r="G6" s="61"/>
      <c r="H6" s="62"/>
      <c r="I6" s="63"/>
    </row>
    <row r="7" spans="1:9" x14ac:dyDescent="0.45">
      <c r="A7" s="32">
        <v>44440</v>
      </c>
      <c r="B7" s="37"/>
      <c r="C7" s="37"/>
      <c r="D7" s="33">
        <f t="shared" ref="D7:D37" si="0">C7-B7</f>
        <v>0</v>
      </c>
      <c r="E7" s="34">
        <f>D7*$D$2</f>
        <v>0</v>
      </c>
      <c r="F7" s="15" t="str">
        <f>IFERROR(C7/B7,"")</f>
        <v/>
      </c>
      <c r="G7" s="64"/>
      <c r="H7" s="65"/>
      <c r="I7" s="65"/>
    </row>
    <row r="8" spans="1:9" x14ac:dyDescent="0.45">
      <c r="A8" s="32">
        <v>44441</v>
      </c>
      <c r="B8" s="37"/>
      <c r="C8" s="37"/>
      <c r="D8" s="33">
        <f t="shared" si="0"/>
        <v>0</v>
      </c>
      <c r="E8" s="34">
        <f t="shared" ref="E8:E37" si="1">D8*$D$2</f>
        <v>0</v>
      </c>
      <c r="F8" s="15" t="str">
        <f t="shared" ref="F8:F37" si="2">IFERROR(C8/B8,"")</f>
        <v/>
      </c>
      <c r="G8" s="56"/>
      <c r="H8" s="57"/>
      <c r="I8" s="57"/>
    </row>
    <row r="9" spans="1:9" x14ac:dyDescent="0.45">
      <c r="A9" s="32">
        <v>44442</v>
      </c>
      <c r="B9" s="37"/>
      <c r="C9" s="37"/>
      <c r="D9" s="33">
        <f t="shared" si="0"/>
        <v>0</v>
      </c>
      <c r="E9" s="34">
        <f t="shared" si="1"/>
        <v>0</v>
      </c>
      <c r="F9" s="15" t="str">
        <f t="shared" si="2"/>
        <v/>
      </c>
      <c r="G9" s="56"/>
      <c r="H9" s="57"/>
      <c r="I9" s="57"/>
    </row>
    <row r="10" spans="1:9" x14ac:dyDescent="0.45">
      <c r="A10" s="32">
        <v>44443</v>
      </c>
      <c r="B10" s="37"/>
      <c r="C10" s="37"/>
      <c r="D10" s="33">
        <f t="shared" si="0"/>
        <v>0</v>
      </c>
      <c r="E10" s="34">
        <f t="shared" si="1"/>
        <v>0</v>
      </c>
      <c r="F10" s="15" t="str">
        <f t="shared" si="2"/>
        <v/>
      </c>
      <c r="G10" s="56"/>
      <c r="H10" s="57"/>
      <c r="I10" s="57"/>
    </row>
    <row r="11" spans="1:9" x14ac:dyDescent="0.45">
      <c r="A11" s="32">
        <v>44444</v>
      </c>
      <c r="B11" s="37"/>
      <c r="C11" s="37"/>
      <c r="D11" s="33">
        <f t="shared" si="0"/>
        <v>0</v>
      </c>
      <c r="E11" s="34">
        <f t="shared" si="1"/>
        <v>0</v>
      </c>
      <c r="F11" s="15" t="str">
        <f t="shared" si="2"/>
        <v/>
      </c>
      <c r="G11" s="56"/>
      <c r="H11" s="57"/>
      <c r="I11" s="57"/>
    </row>
    <row r="12" spans="1:9" x14ac:dyDescent="0.45">
      <c r="A12" s="32">
        <v>44445</v>
      </c>
      <c r="B12" s="37"/>
      <c r="C12" s="37"/>
      <c r="D12" s="33">
        <f t="shared" si="0"/>
        <v>0</v>
      </c>
      <c r="E12" s="34">
        <f t="shared" si="1"/>
        <v>0</v>
      </c>
      <c r="F12" s="15" t="str">
        <f t="shared" si="2"/>
        <v/>
      </c>
      <c r="G12" s="56"/>
      <c r="H12" s="57"/>
      <c r="I12" s="57"/>
    </row>
    <row r="13" spans="1:9" x14ac:dyDescent="0.45">
      <c r="A13" s="32">
        <v>44446</v>
      </c>
      <c r="B13" s="37"/>
      <c r="C13" s="37"/>
      <c r="D13" s="33">
        <f t="shared" si="0"/>
        <v>0</v>
      </c>
      <c r="E13" s="34">
        <f t="shared" si="1"/>
        <v>0</v>
      </c>
      <c r="F13" s="15" t="str">
        <f t="shared" si="2"/>
        <v/>
      </c>
      <c r="G13" s="56"/>
      <c r="H13" s="57"/>
      <c r="I13" s="57"/>
    </row>
    <row r="14" spans="1:9" x14ac:dyDescent="0.45">
      <c r="A14" s="32">
        <v>44447</v>
      </c>
      <c r="B14" s="37"/>
      <c r="C14" s="37"/>
      <c r="D14" s="33">
        <f t="shared" si="0"/>
        <v>0</v>
      </c>
      <c r="E14" s="34">
        <f t="shared" si="1"/>
        <v>0</v>
      </c>
      <c r="F14" s="15" t="str">
        <f t="shared" si="2"/>
        <v/>
      </c>
      <c r="G14" s="56"/>
      <c r="H14" s="57"/>
      <c r="I14" s="57"/>
    </row>
    <row r="15" spans="1:9" x14ac:dyDescent="0.45">
      <c r="A15" s="32">
        <v>44448</v>
      </c>
      <c r="B15" s="37"/>
      <c r="C15" s="37"/>
      <c r="D15" s="33">
        <f t="shared" si="0"/>
        <v>0</v>
      </c>
      <c r="E15" s="34">
        <f t="shared" si="1"/>
        <v>0</v>
      </c>
      <c r="F15" s="15" t="str">
        <f t="shared" si="2"/>
        <v/>
      </c>
      <c r="G15" s="56"/>
      <c r="H15" s="57"/>
      <c r="I15" s="57"/>
    </row>
    <row r="16" spans="1:9" x14ac:dyDescent="0.45">
      <c r="A16" s="32">
        <v>44449</v>
      </c>
      <c r="B16" s="37"/>
      <c r="C16" s="37"/>
      <c r="D16" s="33">
        <f t="shared" si="0"/>
        <v>0</v>
      </c>
      <c r="E16" s="34">
        <f t="shared" si="1"/>
        <v>0</v>
      </c>
      <c r="F16" s="15" t="str">
        <f t="shared" si="2"/>
        <v/>
      </c>
      <c r="G16" s="56"/>
      <c r="H16" s="57"/>
      <c r="I16" s="57"/>
    </row>
    <row r="17" spans="1:9" x14ac:dyDescent="0.45">
      <c r="A17" s="32">
        <v>44450</v>
      </c>
      <c r="B17" s="37"/>
      <c r="C17" s="37"/>
      <c r="D17" s="33">
        <f t="shared" si="0"/>
        <v>0</v>
      </c>
      <c r="E17" s="34">
        <f t="shared" si="1"/>
        <v>0</v>
      </c>
      <c r="F17" s="15" t="str">
        <f t="shared" si="2"/>
        <v/>
      </c>
      <c r="G17" s="56"/>
      <c r="H17" s="57"/>
      <c r="I17" s="57"/>
    </row>
    <row r="18" spans="1:9" x14ac:dyDescent="0.45">
      <c r="A18" s="32">
        <v>44451</v>
      </c>
      <c r="B18" s="37"/>
      <c r="C18" s="37"/>
      <c r="D18" s="33">
        <f t="shared" si="0"/>
        <v>0</v>
      </c>
      <c r="E18" s="34">
        <f t="shared" si="1"/>
        <v>0</v>
      </c>
      <c r="F18" s="15" t="str">
        <f t="shared" si="2"/>
        <v/>
      </c>
      <c r="G18" s="56"/>
      <c r="H18" s="57"/>
      <c r="I18" s="57"/>
    </row>
    <row r="19" spans="1:9" x14ac:dyDescent="0.45">
      <c r="A19" s="32">
        <v>44452</v>
      </c>
      <c r="B19" s="37"/>
      <c r="C19" s="37"/>
      <c r="D19" s="33">
        <f t="shared" si="0"/>
        <v>0</v>
      </c>
      <c r="E19" s="34">
        <f t="shared" si="1"/>
        <v>0</v>
      </c>
      <c r="F19" s="15" t="str">
        <f t="shared" si="2"/>
        <v/>
      </c>
      <c r="G19" s="56"/>
      <c r="H19" s="57"/>
      <c r="I19" s="57"/>
    </row>
    <row r="20" spans="1:9" x14ac:dyDescent="0.45">
      <c r="A20" s="32">
        <v>44453</v>
      </c>
      <c r="B20" s="37"/>
      <c r="C20" s="37"/>
      <c r="D20" s="33">
        <f t="shared" si="0"/>
        <v>0</v>
      </c>
      <c r="E20" s="34">
        <f t="shared" si="1"/>
        <v>0</v>
      </c>
      <c r="F20" s="15" t="str">
        <f t="shared" si="2"/>
        <v/>
      </c>
      <c r="G20" s="56"/>
      <c r="H20" s="57"/>
      <c r="I20" s="57"/>
    </row>
    <row r="21" spans="1:9" x14ac:dyDescent="0.45">
      <c r="A21" s="32">
        <v>44454</v>
      </c>
      <c r="B21" s="37"/>
      <c r="C21" s="37"/>
      <c r="D21" s="33">
        <f t="shared" si="0"/>
        <v>0</v>
      </c>
      <c r="E21" s="34">
        <f t="shared" si="1"/>
        <v>0</v>
      </c>
      <c r="F21" s="15" t="str">
        <f t="shared" si="2"/>
        <v/>
      </c>
      <c r="G21" s="56"/>
      <c r="H21" s="57"/>
      <c r="I21" s="57"/>
    </row>
    <row r="22" spans="1:9" x14ac:dyDescent="0.45">
      <c r="A22" s="32">
        <v>44455</v>
      </c>
      <c r="B22" s="37"/>
      <c r="C22" s="37"/>
      <c r="D22" s="33">
        <f t="shared" si="0"/>
        <v>0</v>
      </c>
      <c r="E22" s="34">
        <f t="shared" si="1"/>
        <v>0</v>
      </c>
      <c r="F22" s="15" t="str">
        <f t="shared" si="2"/>
        <v/>
      </c>
      <c r="G22" s="56"/>
      <c r="H22" s="57"/>
      <c r="I22" s="57"/>
    </row>
    <row r="23" spans="1:9" x14ac:dyDescent="0.45">
      <c r="A23" s="32">
        <v>44456</v>
      </c>
      <c r="B23" s="37"/>
      <c r="C23" s="37"/>
      <c r="D23" s="33">
        <f t="shared" si="0"/>
        <v>0</v>
      </c>
      <c r="E23" s="34">
        <f t="shared" si="1"/>
        <v>0</v>
      </c>
      <c r="F23" s="15" t="str">
        <f t="shared" si="2"/>
        <v/>
      </c>
      <c r="G23" s="56"/>
      <c r="H23" s="57"/>
      <c r="I23" s="57"/>
    </row>
    <row r="24" spans="1:9" x14ac:dyDescent="0.45">
      <c r="A24" s="32">
        <v>44457</v>
      </c>
      <c r="B24" s="37"/>
      <c r="C24" s="37"/>
      <c r="D24" s="33">
        <f t="shared" si="0"/>
        <v>0</v>
      </c>
      <c r="E24" s="34">
        <f t="shared" si="1"/>
        <v>0</v>
      </c>
      <c r="F24" s="15" t="str">
        <f t="shared" si="2"/>
        <v/>
      </c>
      <c r="G24" s="56"/>
      <c r="H24" s="57"/>
      <c r="I24" s="57"/>
    </row>
    <row r="25" spans="1:9" x14ac:dyDescent="0.45">
      <c r="A25" s="32">
        <v>44458</v>
      </c>
      <c r="B25" s="37"/>
      <c r="C25" s="37"/>
      <c r="D25" s="33">
        <f t="shared" si="0"/>
        <v>0</v>
      </c>
      <c r="E25" s="34">
        <f t="shared" si="1"/>
        <v>0</v>
      </c>
      <c r="F25" s="15" t="str">
        <f t="shared" si="2"/>
        <v/>
      </c>
      <c r="G25" s="56"/>
      <c r="H25" s="57"/>
      <c r="I25" s="57"/>
    </row>
    <row r="26" spans="1:9" x14ac:dyDescent="0.45">
      <c r="A26" s="32">
        <v>44459</v>
      </c>
      <c r="B26" s="37"/>
      <c r="C26" s="37"/>
      <c r="D26" s="33">
        <f t="shared" si="0"/>
        <v>0</v>
      </c>
      <c r="E26" s="34">
        <f t="shared" si="1"/>
        <v>0</v>
      </c>
      <c r="F26" s="15" t="str">
        <f t="shared" si="2"/>
        <v/>
      </c>
      <c r="G26" s="56"/>
      <c r="H26" s="57"/>
      <c r="I26" s="57"/>
    </row>
    <row r="27" spans="1:9" x14ac:dyDescent="0.45">
      <c r="A27" s="32">
        <v>44460</v>
      </c>
      <c r="B27" s="37"/>
      <c r="C27" s="37"/>
      <c r="D27" s="33">
        <f t="shared" si="0"/>
        <v>0</v>
      </c>
      <c r="E27" s="34">
        <f t="shared" si="1"/>
        <v>0</v>
      </c>
      <c r="F27" s="15" t="str">
        <f t="shared" si="2"/>
        <v/>
      </c>
      <c r="G27" s="56"/>
      <c r="H27" s="57"/>
      <c r="I27" s="57"/>
    </row>
    <row r="28" spans="1:9" x14ac:dyDescent="0.45">
      <c r="A28" s="32">
        <v>44461</v>
      </c>
      <c r="B28" s="37"/>
      <c r="C28" s="37"/>
      <c r="D28" s="33">
        <f t="shared" si="0"/>
        <v>0</v>
      </c>
      <c r="E28" s="34">
        <f t="shared" si="1"/>
        <v>0</v>
      </c>
      <c r="F28" s="15" t="str">
        <f t="shared" si="2"/>
        <v/>
      </c>
      <c r="G28" s="56"/>
      <c r="H28" s="57"/>
      <c r="I28" s="57"/>
    </row>
    <row r="29" spans="1:9" x14ac:dyDescent="0.45">
      <c r="A29" s="32">
        <v>44462</v>
      </c>
      <c r="B29" s="37"/>
      <c r="C29" s="37"/>
      <c r="D29" s="33">
        <f t="shared" si="0"/>
        <v>0</v>
      </c>
      <c r="E29" s="34">
        <f t="shared" si="1"/>
        <v>0</v>
      </c>
      <c r="F29" s="15" t="str">
        <f t="shared" si="2"/>
        <v/>
      </c>
      <c r="G29" s="56"/>
      <c r="H29" s="57"/>
      <c r="I29" s="57"/>
    </row>
    <row r="30" spans="1:9" x14ac:dyDescent="0.45">
      <c r="A30" s="32">
        <v>44463</v>
      </c>
      <c r="B30" s="37"/>
      <c r="C30" s="37"/>
      <c r="D30" s="33">
        <f t="shared" si="0"/>
        <v>0</v>
      </c>
      <c r="E30" s="34">
        <f t="shared" si="1"/>
        <v>0</v>
      </c>
      <c r="F30" s="15" t="str">
        <f t="shared" si="2"/>
        <v/>
      </c>
      <c r="G30" s="56"/>
      <c r="H30" s="57"/>
      <c r="I30" s="57"/>
    </row>
    <row r="31" spans="1:9" x14ac:dyDescent="0.45">
      <c r="A31" s="32">
        <v>44464</v>
      </c>
      <c r="B31" s="37"/>
      <c r="C31" s="37"/>
      <c r="D31" s="33">
        <f t="shared" si="0"/>
        <v>0</v>
      </c>
      <c r="E31" s="34">
        <f t="shared" si="1"/>
        <v>0</v>
      </c>
      <c r="F31" s="15" t="str">
        <f t="shared" si="2"/>
        <v/>
      </c>
      <c r="G31" s="56"/>
      <c r="H31" s="57"/>
      <c r="I31" s="57"/>
    </row>
    <row r="32" spans="1:9" x14ac:dyDescent="0.45">
      <c r="A32" s="32">
        <v>44465</v>
      </c>
      <c r="B32" s="37"/>
      <c r="C32" s="37"/>
      <c r="D32" s="33">
        <f t="shared" si="0"/>
        <v>0</v>
      </c>
      <c r="E32" s="34">
        <f t="shared" si="1"/>
        <v>0</v>
      </c>
      <c r="F32" s="15" t="str">
        <f t="shared" si="2"/>
        <v/>
      </c>
      <c r="G32" s="56"/>
      <c r="H32" s="57"/>
      <c r="I32" s="57"/>
    </row>
    <row r="33" spans="1:9" x14ac:dyDescent="0.45">
      <c r="A33" s="32">
        <v>44466</v>
      </c>
      <c r="B33" s="37"/>
      <c r="C33" s="37"/>
      <c r="D33" s="33">
        <f t="shared" si="0"/>
        <v>0</v>
      </c>
      <c r="E33" s="34">
        <f t="shared" si="1"/>
        <v>0</v>
      </c>
      <c r="F33" s="15" t="str">
        <f t="shared" si="2"/>
        <v/>
      </c>
      <c r="G33" s="56"/>
      <c r="H33" s="57"/>
      <c r="I33" s="57"/>
    </row>
    <row r="34" spans="1:9" x14ac:dyDescent="0.45">
      <c r="A34" s="32">
        <v>44467</v>
      </c>
      <c r="B34" s="37"/>
      <c r="C34" s="37"/>
      <c r="D34" s="33">
        <f t="shared" si="0"/>
        <v>0</v>
      </c>
      <c r="E34" s="34">
        <f t="shared" si="1"/>
        <v>0</v>
      </c>
      <c r="F34" s="15" t="str">
        <f t="shared" si="2"/>
        <v/>
      </c>
      <c r="G34" s="56"/>
      <c r="H34" s="57"/>
      <c r="I34" s="57"/>
    </row>
    <row r="35" spans="1:9" x14ac:dyDescent="0.45">
      <c r="A35" s="32">
        <v>44468</v>
      </c>
      <c r="B35" s="37"/>
      <c r="C35" s="37"/>
      <c r="D35" s="33">
        <f t="shared" si="0"/>
        <v>0</v>
      </c>
      <c r="E35" s="34">
        <f t="shared" si="1"/>
        <v>0</v>
      </c>
      <c r="F35" s="15" t="str">
        <f t="shared" si="2"/>
        <v/>
      </c>
      <c r="G35" s="56"/>
      <c r="H35" s="57"/>
      <c r="I35" s="57"/>
    </row>
    <row r="36" spans="1:9" x14ac:dyDescent="0.45">
      <c r="A36" s="32">
        <v>44469</v>
      </c>
      <c r="B36" s="37"/>
      <c r="C36" s="37"/>
      <c r="D36" s="33">
        <f t="shared" si="0"/>
        <v>0</v>
      </c>
      <c r="E36" s="34">
        <f t="shared" si="1"/>
        <v>0</v>
      </c>
      <c r="F36" s="15" t="str">
        <f t="shared" si="2"/>
        <v/>
      </c>
      <c r="G36" s="56"/>
      <c r="H36" s="57"/>
      <c r="I36" s="57"/>
    </row>
    <row r="37" spans="1:9" x14ac:dyDescent="0.45">
      <c r="A37" s="32"/>
      <c r="B37" s="37"/>
      <c r="C37" s="37"/>
      <c r="D37" s="33">
        <f t="shared" si="0"/>
        <v>0</v>
      </c>
      <c r="E37" s="34">
        <f t="shared" si="1"/>
        <v>0</v>
      </c>
      <c r="F37" s="15" t="str">
        <f t="shared" si="2"/>
        <v/>
      </c>
      <c r="G37" s="56"/>
      <c r="H37" s="57"/>
      <c r="I37" s="57"/>
    </row>
    <row r="38" spans="1:9" x14ac:dyDescent="0.45">
      <c r="A38" s="1"/>
      <c r="B38" s="2"/>
      <c r="C38" s="35" t="s">
        <v>13</v>
      </c>
      <c r="D38" s="30">
        <f>SUM(D7:D37)</f>
        <v>0</v>
      </c>
      <c r="E38" s="16">
        <f>SUM(E7:E37)</f>
        <v>0</v>
      </c>
      <c r="F38" s="15"/>
      <c r="G38" s="56"/>
      <c r="H38" s="57"/>
      <c r="I38" s="57"/>
    </row>
  </sheetData>
  <sheetProtection algorithmName="SHA-512" hashValue="+8UjUI9OaFKS1U3tiq50eyG4aA2MDOOzBQN05FetytvatQdSE8SYxf/7J36Qhp6gmi6JSL4T09lt12iWtQiKuw==" saltValue="5AZLUwzHJ3giF0z+rfZ1aQ==" spinCount="100000" sheet="1" objects="1" scenarios="1"/>
  <mergeCells count="42">
    <mergeCell ref="A2:A3"/>
    <mergeCell ref="B2:B3"/>
    <mergeCell ref="C2:C3"/>
    <mergeCell ref="D2:D3"/>
    <mergeCell ref="A5:A6"/>
    <mergeCell ref="B5:B6"/>
    <mergeCell ref="C5:C6"/>
    <mergeCell ref="D5:E5"/>
    <mergeCell ref="G16:I16"/>
    <mergeCell ref="F5:F6"/>
    <mergeCell ref="G5:I6"/>
    <mergeCell ref="G7:I7"/>
    <mergeCell ref="G8:I8"/>
    <mergeCell ref="G9:I9"/>
    <mergeCell ref="G10:I10"/>
    <mergeCell ref="G11:I11"/>
    <mergeCell ref="G12:I12"/>
    <mergeCell ref="G13:I13"/>
    <mergeCell ref="G14:I14"/>
    <mergeCell ref="G15:I15"/>
    <mergeCell ref="G28:I28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35:I35"/>
    <mergeCell ref="G36:I36"/>
    <mergeCell ref="G37:I37"/>
    <mergeCell ref="G38:I38"/>
    <mergeCell ref="G29:I29"/>
    <mergeCell ref="G30:I30"/>
    <mergeCell ref="G31:I31"/>
    <mergeCell ref="G32:I32"/>
    <mergeCell ref="G33:I33"/>
    <mergeCell ref="G34:I34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F1EB3-E91C-441B-8934-EDD9A2A1BCFF}">
  <dimension ref="A1:I38"/>
  <sheetViews>
    <sheetView showGridLines="0" showRowColHeaders="0" zoomScale="85" zoomScaleNormal="85" workbookViewId="0">
      <pane ySplit="6" topLeftCell="A7" activePane="bottomLeft" state="frozen"/>
      <selection pane="bottomLeft" activeCell="B7" sqref="B7"/>
    </sheetView>
  </sheetViews>
  <sheetFormatPr defaultRowHeight="18" x14ac:dyDescent="0.45"/>
  <cols>
    <col min="1" max="6" width="25.59765625" customWidth="1"/>
  </cols>
  <sheetData>
    <row r="1" spans="1:9" x14ac:dyDescent="0.45">
      <c r="E1" s="36"/>
      <c r="F1" t="s">
        <v>22</v>
      </c>
    </row>
    <row r="2" spans="1:9" x14ac:dyDescent="0.45">
      <c r="A2" s="67" t="s">
        <v>27</v>
      </c>
      <c r="B2" s="68">
        <v>300000</v>
      </c>
      <c r="C2" s="67" t="s">
        <v>28</v>
      </c>
      <c r="D2" s="69">
        <f>B2*0.000001</f>
        <v>0.3</v>
      </c>
    </row>
    <row r="3" spans="1:9" x14ac:dyDescent="0.45">
      <c r="A3" s="67"/>
      <c r="B3" s="68"/>
      <c r="C3" s="67"/>
      <c r="D3" s="69"/>
    </row>
    <row r="5" spans="1:9" ht="19.2" x14ac:dyDescent="0.45">
      <c r="A5" s="66" t="s">
        <v>14</v>
      </c>
      <c r="B5" s="70" t="s">
        <v>17</v>
      </c>
      <c r="C5" s="66" t="s">
        <v>18</v>
      </c>
      <c r="D5" s="71" t="s">
        <v>19</v>
      </c>
      <c r="E5" s="72"/>
      <c r="F5" s="66" t="s">
        <v>15</v>
      </c>
      <c r="G5" s="58" t="s">
        <v>20</v>
      </c>
      <c r="H5" s="59"/>
      <c r="I5" s="60"/>
    </row>
    <row r="6" spans="1:9" ht="19.2" x14ac:dyDescent="0.45">
      <c r="A6" s="66"/>
      <c r="B6" s="70"/>
      <c r="C6" s="66"/>
      <c r="D6" s="31" t="s">
        <v>32</v>
      </c>
      <c r="E6" s="31" t="s">
        <v>16</v>
      </c>
      <c r="F6" s="66"/>
      <c r="G6" s="61"/>
      <c r="H6" s="62"/>
      <c r="I6" s="63"/>
    </row>
    <row r="7" spans="1:9" x14ac:dyDescent="0.45">
      <c r="A7" s="32">
        <v>44470</v>
      </c>
      <c r="B7" s="37"/>
      <c r="C7" s="37"/>
      <c r="D7" s="33">
        <f t="shared" ref="D7:D37" si="0">C7-B7</f>
        <v>0</v>
      </c>
      <c r="E7" s="34">
        <f>D7*$D$2</f>
        <v>0</v>
      </c>
      <c r="F7" s="15" t="str">
        <f>IFERROR(C7/B7,"")</f>
        <v/>
      </c>
      <c r="G7" s="64"/>
      <c r="H7" s="65"/>
      <c r="I7" s="65"/>
    </row>
    <row r="8" spans="1:9" x14ac:dyDescent="0.45">
      <c r="A8" s="32">
        <v>44471</v>
      </c>
      <c r="B8" s="37"/>
      <c r="C8" s="37"/>
      <c r="D8" s="33">
        <f t="shared" si="0"/>
        <v>0</v>
      </c>
      <c r="E8" s="34">
        <f t="shared" ref="E8:E37" si="1">D8*$D$2</f>
        <v>0</v>
      </c>
      <c r="F8" s="15" t="str">
        <f t="shared" ref="F8:F37" si="2">IFERROR(C8/B8,"")</f>
        <v/>
      </c>
      <c r="G8" s="56"/>
      <c r="H8" s="57"/>
      <c r="I8" s="57"/>
    </row>
    <row r="9" spans="1:9" x14ac:dyDescent="0.45">
      <c r="A9" s="32">
        <v>44472</v>
      </c>
      <c r="B9" s="37"/>
      <c r="C9" s="37"/>
      <c r="D9" s="33">
        <f t="shared" si="0"/>
        <v>0</v>
      </c>
      <c r="E9" s="34">
        <f t="shared" si="1"/>
        <v>0</v>
      </c>
      <c r="F9" s="15" t="str">
        <f t="shared" si="2"/>
        <v/>
      </c>
      <c r="G9" s="56"/>
      <c r="H9" s="57"/>
      <c r="I9" s="57"/>
    </row>
    <row r="10" spans="1:9" x14ac:dyDescent="0.45">
      <c r="A10" s="32">
        <v>44473</v>
      </c>
      <c r="B10" s="37"/>
      <c r="C10" s="37"/>
      <c r="D10" s="33">
        <f t="shared" si="0"/>
        <v>0</v>
      </c>
      <c r="E10" s="34">
        <f t="shared" si="1"/>
        <v>0</v>
      </c>
      <c r="F10" s="15" t="str">
        <f t="shared" si="2"/>
        <v/>
      </c>
      <c r="G10" s="56"/>
      <c r="H10" s="57"/>
      <c r="I10" s="57"/>
    </row>
    <row r="11" spans="1:9" x14ac:dyDescent="0.45">
      <c r="A11" s="32">
        <v>44474</v>
      </c>
      <c r="B11" s="37"/>
      <c r="C11" s="37"/>
      <c r="D11" s="33">
        <f t="shared" si="0"/>
        <v>0</v>
      </c>
      <c r="E11" s="34">
        <f t="shared" si="1"/>
        <v>0</v>
      </c>
      <c r="F11" s="15" t="str">
        <f t="shared" si="2"/>
        <v/>
      </c>
      <c r="G11" s="56"/>
      <c r="H11" s="57"/>
      <c r="I11" s="57"/>
    </row>
    <row r="12" spans="1:9" x14ac:dyDescent="0.45">
      <c r="A12" s="32">
        <v>44475</v>
      </c>
      <c r="B12" s="37"/>
      <c r="C12" s="37"/>
      <c r="D12" s="33">
        <f t="shared" si="0"/>
        <v>0</v>
      </c>
      <c r="E12" s="34">
        <f t="shared" si="1"/>
        <v>0</v>
      </c>
      <c r="F12" s="15" t="str">
        <f t="shared" si="2"/>
        <v/>
      </c>
      <c r="G12" s="56"/>
      <c r="H12" s="57"/>
      <c r="I12" s="57"/>
    </row>
    <row r="13" spans="1:9" x14ac:dyDescent="0.45">
      <c r="A13" s="32">
        <v>44476</v>
      </c>
      <c r="B13" s="37"/>
      <c r="C13" s="37"/>
      <c r="D13" s="33">
        <f t="shared" si="0"/>
        <v>0</v>
      </c>
      <c r="E13" s="34">
        <f t="shared" si="1"/>
        <v>0</v>
      </c>
      <c r="F13" s="15" t="str">
        <f t="shared" si="2"/>
        <v/>
      </c>
      <c r="G13" s="56"/>
      <c r="H13" s="57"/>
      <c r="I13" s="57"/>
    </row>
    <row r="14" spans="1:9" x14ac:dyDescent="0.45">
      <c r="A14" s="32">
        <v>44477</v>
      </c>
      <c r="B14" s="37"/>
      <c r="C14" s="37"/>
      <c r="D14" s="33">
        <f t="shared" si="0"/>
        <v>0</v>
      </c>
      <c r="E14" s="34">
        <f t="shared" si="1"/>
        <v>0</v>
      </c>
      <c r="F14" s="15" t="str">
        <f t="shared" si="2"/>
        <v/>
      </c>
      <c r="G14" s="56"/>
      <c r="H14" s="57"/>
      <c r="I14" s="57"/>
    </row>
    <row r="15" spans="1:9" x14ac:dyDescent="0.45">
      <c r="A15" s="32">
        <v>44478</v>
      </c>
      <c r="B15" s="37"/>
      <c r="C15" s="37"/>
      <c r="D15" s="33">
        <f t="shared" si="0"/>
        <v>0</v>
      </c>
      <c r="E15" s="34">
        <f t="shared" si="1"/>
        <v>0</v>
      </c>
      <c r="F15" s="15" t="str">
        <f t="shared" si="2"/>
        <v/>
      </c>
      <c r="G15" s="56"/>
      <c r="H15" s="57"/>
      <c r="I15" s="57"/>
    </row>
    <row r="16" spans="1:9" x14ac:dyDescent="0.45">
      <c r="A16" s="32">
        <v>44479</v>
      </c>
      <c r="B16" s="37"/>
      <c r="C16" s="37"/>
      <c r="D16" s="33">
        <f t="shared" si="0"/>
        <v>0</v>
      </c>
      <c r="E16" s="34">
        <f t="shared" si="1"/>
        <v>0</v>
      </c>
      <c r="F16" s="15" t="str">
        <f t="shared" si="2"/>
        <v/>
      </c>
      <c r="G16" s="56"/>
      <c r="H16" s="57"/>
      <c r="I16" s="57"/>
    </row>
    <row r="17" spans="1:9" x14ac:dyDescent="0.45">
      <c r="A17" s="32">
        <v>44480</v>
      </c>
      <c r="B17" s="37"/>
      <c r="C17" s="37"/>
      <c r="D17" s="33">
        <f t="shared" si="0"/>
        <v>0</v>
      </c>
      <c r="E17" s="34">
        <f t="shared" si="1"/>
        <v>0</v>
      </c>
      <c r="F17" s="15" t="str">
        <f t="shared" si="2"/>
        <v/>
      </c>
      <c r="G17" s="56"/>
      <c r="H17" s="57"/>
      <c r="I17" s="57"/>
    </row>
    <row r="18" spans="1:9" x14ac:dyDescent="0.45">
      <c r="A18" s="32">
        <v>44481</v>
      </c>
      <c r="B18" s="37"/>
      <c r="C18" s="37"/>
      <c r="D18" s="33">
        <f t="shared" si="0"/>
        <v>0</v>
      </c>
      <c r="E18" s="34">
        <f t="shared" si="1"/>
        <v>0</v>
      </c>
      <c r="F18" s="15" t="str">
        <f t="shared" si="2"/>
        <v/>
      </c>
      <c r="G18" s="56"/>
      <c r="H18" s="57"/>
      <c r="I18" s="57"/>
    </row>
    <row r="19" spans="1:9" x14ac:dyDescent="0.45">
      <c r="A19" s="32">
        <v>44482</v>
      </c>
      <c r="B19" s="37"/>
      <c r="C19" s="37"/>
      <c r="D19" s="33">
        <f t="shared" si="0"/>
        <v>0</v>
      </c>
      <c r="E19" s="34">
        <f t="shared" si="1"/>
        <v>0</v>
      </c>
      <c r="F19" s="15" t="str">
        <f t="shared" si="2"/>
        <v/>
      </c>
      <c r="G19" s="56"/>
      <c r="H19" s="57"/>
      <c r="I19" s="57"/>
    </row>
    <row r="20" spans="1:9" x14ac:dyDescent="0.45">
      <c r="A20" s="32">
        <v>44483</v>
      </c>
      <c r="B20" s="37"/>
      <c r="C20" s="37"/>
      <c r="D20" s="33">
        <f t="shared" si="0"/>
        <v>0</v>
      </c>
      <c r="E20" s="34">
        <f t="shared" si="1"/>
        <v>0</v>
      </c>
      <c r="F20" s="15" t="str">
        <f t="shared" si="2"/>
        <v/>
      </c>
      <c r="G20" s="56"/>
      <c r="H20" s="57"/>
      <c r="I20" s="57"/>
    </row>
    <row r="21" spans="1:9" x14ac:dyDescent="0.45">
      <c r="A21" s="32">
        <v>44484</v>
      </c>
      <c r="B21" s="37"/>
      <c r="C21" s="37"/>
      <c r="D21" s="33">
        <f t="shared" si="0"/>
        <v>0</v>
      </c>
      <c r="E21" s="34">
        <f t="shared" si="1"/>
        <v>0</v>
      </c>
      <c r="F21" s="15" t="str">
        <f t="shared" si="2"/>
        <v/>
      </c>
      <c r="G21" s="56"/>
      <c r="H21" s="57"/>
      <c r="I21" s="57"/>
    </row>
    <row r="22" spans="1:9" x14ac:dyDescent="0.45">
      <c r="A22" s="32">
        <v>44485</v>
      </c>
      <c r="B22" s="37"/>
      <c r="C22" s="37"/>
      <c r="D22" s="33">
        <f t="shared" si="0"/>
        <v>0</v>
      </c>
      <c r="E22" s="34">
        <f t="shared" si="1"/>
        <v>0</v>
      </c>
      <c r="F22" s="15" t="str">
        <f t="shared" si="2"/>
        <v/>
      </c>
      <c r="G22" s="56"/>
      <c r="H22" s="57"/>
      <c r="I22" s="57"/>
    </row>
    <row r="23" spans="1:9" x14ac:dyDescent="0.45">
      <c r="A23" s="32">
        <v>44486</v>
      </c>
      <c r="B23" s="37"/>
      <c r="C23" s="37"/>
      <c r="D23" s="33">
        <f t="shared" si="0"/>
        <v>0</v>
      </c>
      <c r="E23" s="34">
        <f t="shared" si="1"/>
        <v>0</v>
      </c>
      <c r="F23" s="15" t="str">
        <f t="shared" si="2"/>
        <v/>
      </c>
      <c r="G23" s="56"/>
      <c r="H23" s="57"/>
      <c r="I23" s="57"/>
    </row>
    <row r="24" spans="1:9" x14ac:dyDescent="0.45">
      <c r="A24" s="32">
        <v>44487</v>
      </c>
      <c r="B24" s="37"/>
      <c r="C24" s="37"/>
      <c r="D24" s="33">
        <f t="shared" si="0"/>
        <v>0</v>
      </c>
      <c r="E24" s="34">
        <f t="shared" si="1"/>
        <v>0</v>
      </c>
      <c r="F24" s="15" t="str">
        <f t="shared" si="2"/>
        <v/>
      </c>
      <c r="G24" s="56"/>
      <c r="H24" s="57"/>
      <c r="I24" s="57"/>
    </row>
    <row r="25" spans="1:9" x14ac:dyDescent="0.45">
      <c r="A25" s="32">
        <v>44488</v>
      </c>
      <c r="B25" s="37"/>
      <c r="C25" s="37"/>
      <c r="D25" s="33">
        <f t="shared" si="0"/>
        <v>0</v>
      </c>
      <c r="E25" s="34">
        <f t="shared" si="1"/>
        <v>0</v>
      </c>
      <c r="F25" s="15" t="str">
        <f t="shared" si="2"/>
        <v/>
      </c>
      <c r="G25" s="56"/>
      <c r="H25" s="57"/>
      <c r="I25" s="57"/>
    </row>
    <row r="26" spans="1:9" x14ac:dyDescent="0.45">
      <c r="A26" s="32">
        <v>44489</v>
      </c>
      <c r="B26" s="37"/>
      <c r="C26" s="37"/>
      <c r="D26" s="33">
        <f t="shared" si="0"/>
        <v>0</v>
      </c>
      <c r="E26" s="34">
        <f t="shared" si="1"/>
        <v>0</v>
      </c>
      <c r="F26" s="15" t="str">
        <f t="shared" si="2"/>
        <v/>
      </c>
      <c r="G26" s="56"/>
      <c r="H26" s="57"/>
      <c r="I26" s="57"/>
    </row>
    <row r="27" spans="1:9" x14ac:dyDescent="0.45">
      <c r="A27" s="32">
        <v>44490</v>
      </c>
      <c r="B27" s="37"/>
      <c r="C27" s="37"/>
      <c r="D27" s="33">
        <f t="shared" si="0"/>
        <v>0</v>
      </c>
      <c r="E27" s="34">
        <f t="shared" si="1"/>
        <v>0</v>
      </c>
      <c r="F27" s="15" t="str">
        <f t="shared" si="2"/>
        <v/>
      </c>
      <c r="G27" s="56"/>
      <c r="H27" s="57"/>
      <c r="I27" s="57"/>
    </row>
    <row r="28" spans="1:9" x14ac:dyDescent="0.45">
      <c r="A28" s="32">
        <v>44491</v>
      </c>
      <c r="B28" s="37"/>
      <c r="C28" s="37"/>
      <c r="D28" s="33">
        <f t="shared" si="0"/>
        <v>0</v>
      </c>
      <c r="E28" s="34">
        <f t="shared" si="1"/>
        <v>0</v>
      </c>
      <c r="F28" s="15" t="str">
        <f t="shared" si="2"/>
        <v/>
      </c>
      <c r="G28" s="56"/>
      <c r="H28" s="57"/>
      <c r="I28" s="57"/>
    </row>
    <row r="29" spans="1:9" x14ac:dyDescent="0.45">
      <c r="A29" s="32">
        <v>44492</v>
      </c>
      <c r="B29" s="37"/>
      <c r="C29" s="37"/>
      <c r="D29" s="33">
        <f t="shared" si="0"/>
        <v>0</v>
      </c>
      <c r="E29" s="34">
        <f t="shared" si="1"/>
        <v>0</v>
      </c>
      <c r="F29" s="15" t="str">
        <f t="shared" si="2"/>
        <v/>
      </c>
      <c r="G29" s="56"/>
      <c r="H29" s="57"/>
      <c r="I29" s="57"/>
    </row>
    <row r="30" spans="1:9" x14ac:dyDescent="0.45">
      <c r="A30" s="32">
        <v>44493</v>
      </c>
      <c r="B30" s="37"/>
      <c r="C30" s="37"/>
      <c r="D30" s="33">
        <f t="shared" si="0"/>
        <v>0</v>
      </c>
      <c r="E30" s="34">
        <f t="shared" si="1"/>
        <v>0</v>
      </c>
      <c r="F30" s="15" t="str">
        <f t="shared" si="2"/>
        <v/>
      </c>
      <c r="G30" s="56"/>
      <c r="H30" s="57"/>
      <c r="I30" s="57"/>
    </row>
    <row r="31" spans="1:9" x14ac:dyDescent="0.45">
      <c r="A31" s="32">
        <v>44494</v>
      </c>
      <c r="B31" s="37"/>
      <c r="C31" s="37"/>
      <c r="D31" s="33">
        <f t="shared" si="0"/>
        <v>0</v>
      </c>
      <c r="E31" s="34">
        <f t="shared" si="1"/>
        <v>0</v>
      </c>
      <c r="F31" s="15" t="str">
        <f t="shared" si="2"/>
        <v/>
      </c>
      <c r="G31" s="56"/>
      <c r="H31" s="57"/>
      <c r="I31" s="57"/>
    </row>
    <row r="32" spans="1:9" x14ac:dyDescent="0.45">
      <c r="A32" s="32">
        <v>44495</v>
      </c>
      <c r="B32" s="37"/>
      <c r="C32" s="37"/>
      <c r="D32" s="33">
        <f t="shared" si="0"/>
        <v>0</v>
      </c>
      <c r="E32" s="34">
        <f t="shared" si="1"/>
        <v>0</v>
      </c>
      <c r="F32" s="15" t="str">
        <f t="shared" si="2"/>
        <v/>
      </c>
      <c r="G32" s="56"/>
      <c r="H32" s="57"/>
      <c r="I32" s="57"/>
    </row>
    <row r="33" spans="1:9" x14ac:dyDescent="0.45">
      <c r="A33" s="32">
        <v>44496</v>
      </c>
      <c r="B33" s="37"/>
      <c r="C33" s="37"/>
      <c r="D33" s="33">
        <f t="shared" si="0"/>
        <v>0</v>
      </c>
      <c r="E33" s="34">
        <f t="shared" si="1"/>
        <v>0</v>
      </c>
      <c r="F33" s="15" t="str">
        <f t="shared" si="2"/>
        <v/>
      </c>
      <c r="G33" s="56"/>
      <c r="H33" s="57"/>
      <c r="I33" s="57"/>
    </row>
    <row r="34" spans="1:9" x14ac:dyDescent="0.45">
      <c r="A34" s="32">
        <v>44497</v>
      </c>
      <c r="B34" s="37"/>
      <c r="C34" s="37"/>
      <c r="D34" s="33">
        <f t="shared" si="0"/>
        <v>0</v>
      </c>
      <c r="E34" s="34">
        <f t="shared" si="1"/>
        <v>0</v>
      </c>
      <c r="F34" s="15" t="str">
        <f t="shared" si="2"/>
        <v/>
      </c>
      <c r="G34" s="56"/>
      <c r="H34" s="57"/>
      <c r="I34" s="57"/>
    </row>
    <row r="35" spans="1:9" x14ac:dyDescent="0.45">
      <c r="A35" s="32">
        <v>44498</v>
      </c>
      <c r="B35" s="37"/>
      <c r="C35" s="37"/>
      <c r="D35" s="33">
        <f t="shared" si="0"/>
        <v>0</v>
      </c>
      <c r="E35" s="34">
        <f t="shared" si="1"/>
        <v>0</v>
      </c>
      <c r="F35" s="15" t="str">
        <f t="shared" si="2"/>
        <v/>
      </c>
      <c r="G35" s="56"/>
      <c r="H35" s="57"/>
      <c r="I35" s="57"/>
    </row>
    <row r="36" spans="1:9" x14ac:dyDescent="0.45">
      <c r="A36" s="32">
        <v>44499</v>
      </c>
      <c r="B36" s="37"/>
      <c r="C36" s="37"/>
      <c r="D36" s="33">
        <f t="shared" si="0"/>
        <v>0</v>
      </c>
      <c r="E36" s="34">
        <f t="shared" si="1"/>
        <v>0</v>
      </c>
      <c r="F36" s="15" t="str">
        <f t="shared" si="2"/>
        <v/>
      </c>
      <c r="G36" s="56"/>
      <c r="H36" s="57"/>
      <c r="I36" s="57"/>
    </row>
    <row r="37" spans="1:9" x14ac:dyDescent="0.45">
      <c r="A37" s="32">
        <v>44500</v>
      </c>
      <c r="B37" s="37"/>
      <c r="C37" s="37"/>
      <c r="D37" s="33">
        <f t="shared" si="0"/>
        <v>0</v>
      </c>
      <c r="E37" s="34">
        <f t="shared" si="1"/>
        <v>0</v>
      </c>
      <c r="F37" s="15" t="str">
        <f t="shared" si="2"/>
        <v/>
      </c>
      <c r="G37" s="56"/>
      <c r="H37" s="57"/>
      <c r="I37" s="57"/>
    </row>
    <row r="38" spans="1:9" x14ac:dyDescent="0.45">
      <c r="A38" s="1"/>
      <c r="B38" s="2"/>
      <c r="C38" s="35" t="s">
        <v>13</v>
      </c>
      <c r="D38" s="30">
        <f>SUM(D7:D37)</f>
        <v>0</v>
      </c>
      <c r="E38" s="16">
        <f>SUM(E7:E37)</f>
        <v>0</v>
      </c>
      <c r="F38" s="15"/>
      <c r="G38" s="56"/>
      <c r="H38" s="57"/>
      <c r="I38" s="57"/>
    </row>
  </sheetData>
  <sheetProtection algorithmName="SHA-512" hashValue="cZmQ2uSZkatXvtWiF2VZ2wGR3utplmJlPOIsbmwH7UfDZnppmzCp775ouy8EOBWkhor60dI0tNtnzIRt4xiK5A==" saltValue="4/G4bFq5hVzXe+2+C0475Q==" spinCount="100000" sheet="1" objects="1" scenarios="1"/>
  <mergeCells count="42">
    <mergeCell ref="A2:A3"/>
    <mergeCell ref="B2:B3"/>
    <mergeCell ref="C2:C3"/>
    <mergeCell ref="D2:D3"/>
    <mergeCell ref="A5:A6"/>
    <mergeCell ref="B5:B6"/>
    <mergeCell ref="C5:C6"/>
    <mergeCell ref="D5:E5"/>
    <mergeCell ref="G16:I16"/>
    <mergeCell ref="F5:F6"/>
    <mergeCell ref="G5:I6"/>
    <mergeCell ref="G7:I7"/>
    <mergeCell ref="G8:I8"/>
    <mergeCell ref="G9:I9"/>
    <mergeCell ref="G10:I10"/>
    <mergeCell ref="G11:I11"/>
    <mergeCell ref="G12:I12"/>
    <mergeCell ref="G13:I13"/>
    <mergeCell ref="G14:I14"/>
    <mergeCell ref="G15:I15"/>
    <mergeCell ref="G28:I28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35:I35"/>
    <mergeCell ref="G36:I36"/>
    <mergeCell ref="G37:I37"/>
    <mergeCell ref="G38:I38"/>
    <mergeCell ref="G29:I29"/>
    <mergeCell ref="G30:I30"/>
    <mergeCell ref="G31:I31"/>
    <mergeCell ref="G32:I32"/>
    <mergeCell ref="G33:I33"/>
    <mergeCell ref="G34:I34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EF8E1-D382-4C89-8F10-7818B6CA0BF2}">
  <dimension ref="A1:I38"/>
  <sheetViews>
    <sheetView showGridLines="0" showRowColHeaders="0" zoomScale="85" zoomScaleNormal="85" workbookViewId="0">
      <pane ySplit="6" topLeftCell="A7" activePane="bottomLeft" state="frozen"/>
      <selection pane="bottomLeft" activeCell="B7" sqref="B7"/>
    </sheetView>
  </sheetViews>
  <sheetFormatPr defaultRowHeight="18" x14ac:dyDescent="0.45"/>
  <cols>
    <col min="1" max="6" width="25.59765625" customWidth="1"/>
  </cols>
  <sheetData>
    <row r="1" spans="1:9" x14ac:dyDescent="0.45">
      <c r="E1" s="36"/>
      <c r="F1" t="s">
        <v>22</v>
      </c>
    </row>
    <row r="2" spans="1:9" x14ac:dyDescent="0.45">
      <c r="A2" s="67" t="s">
        <v>27</v>
      </c>
      <c r="B2" s="68">
        <v>300000</v>
      </c>
      <c r="C2" s="67" t="s">
        <v>28</v>
      </c>
      <c r="D2" s="69">
        <f>B2*0.000001</f>
        <v>0.3</v>
      </c>
    </row>
    <row r="3" spans="1:9" x14ac:dyDescent="0.45">
      <c r="A3" s="67"/>
      <c r="B3" s="68"/>
      <c r="C3" s="67"/>
      <c r="D3" s="69"/>
    </row>
    <row r="5" spans="1:9" ht="19.2" x14ac:dyDescent="0.45">
      <c r="A5" s="66" t="s">
        <v>14</v>
      </c>
      <c r="B5" s="70" t="s">
        <v>17</v>
      </c>
      <c r="C5" s="66" t="s">
        <v>18</v>
      </c>
      <c r="D5" s="71" t="s">
        <v>19</v>
      </c>
      <c r="E5" s="72"/>
      <c r="F5" s="66" t="s">
        <v>15</v>
      </c>
      <c r="G5" s="58" t="s">
        <v>20</v>
      </c>
      <c r="H5" s="59"/>
      <c r="I5" s="60"/>
    </row>
    <row r="6" spans="1:9" ht="19.2" x14ac:dyDescent="0.45">
      <c r="A6" s="66"/>
      <c r="B6" s="70"/>
      <c r="C6" s="66"/>
      <c r="D6" s="31" t="s">
        <v>32</v>
      </c>
      <c r="E6" s="31" t="s">
        <v>16</v>
      </c>
      <c r="F6" s="66"/>
      <c r="G6" s="61"/>
      <c r="H6" s="62"/>
      <c r="I6" s="63"/>
    </row>
    <row r="7" spans="1:9" x14ac:dyDescent="0.45">
      <c r="A7" s="32">
        <v>44501</v>
      </c>
      <c r="B7" s="37"/>
      <c r="C7" s="37"/>
      <c r="D7" s="33">
        <f t="shared" ref="D7:D37" si="0">C7-B7</f>
        <v>0</v>
      </c>
      <c r="E7" s="34">
        <f>D7*$D$2</f>
        <v>0</v>
      </c>
      <c r="F7" s="15" t="str">
        <f>IFERROR(C7/B7,"")</f>
        <v/>
      </c>
      <c r="G7" s="64"/>
      <c r="H7" s="65"/>
      <c r="I7" s="65"/>
    </row>
    <row r="8" spans="1:9" x14ac:dyDescent="0.45">
      <c r="A8" s="32">
        <v>44502</v>
      </c>
      <c r="B8" s="37"/>
      <c r="C8" s="37"/>
      <c r="D8" s="33">
        <f t="shared" si="0"/>
        <v>0</v>
      </c>
      <c r="E8" s="34">
        <f t="shared" ref="E8:E37" si="1">D8*$D$2</f>
        <v>0</v>
      </c>
      <c r="F8" s="15" t="str">
        <f t="shared" ref="F8:F37" si="2">IFERROR(C8/B8,"")</f>
        <v/>
      </c>
      <c r="G8" s="56"/>
      <c r="H8" s="57"/>
      <c r="I8" s="57"/>
    </row>
    <row r="9" spans="1:9" x14ac:dyDescent="0.45">
      <c r="A9" s="32">
        <v>44503</v>
      </c>
      <c r="B9" s="37"/>
      <c r="C9" s="37"/>
      <c r="D9" s="33">
        <f t="shared" si="0"/>
        <v>0</v>
      </c>
      <c r="E9" s="34">
        <f t="shared" si="1"/>
        <v>0</v>
      </c>
      <c r="F9" s="15" t="str">
        <f t="shared" si="2"/>
        <v/>
      </c>
      <c r="G9" s="56"/>
      <c r="H9" s="57"/>
      <c r="I9" s="57"/>
    </row>
    <row r="10" spans="1:9" x14ac:dyDescent="0.45">
      <c r="A10" s="32">
        <v>44504</v>
      </c>
      <c r="B10" s="37"/>
      <c r="C10" s="37"/>
      <c r="D10" s="33">
        <f t="shared" si="0"/>
        <v>0</v>
      </c>
      <c r="E10" s="34">
        <f t="shared" si="1"/>
        <v>0</v>
      </c>
      <c r="F10" s="15" t="str">
        <f t="shared" si="2"/>
        <v/>
      </c>
      <c r="G10" s="56"/>
      <c r="H10" s="57"/>
      <c r="I10" s="57"/>
    </row>
    <row r="11" spans="1:9" x14ac:dyDescent="0.45">
      <c r="A11" s="32">
        <v>44505</v>
      </c>
      <c r="B11" s="37"/>
      <c r="C11" s="37"/>
      <c r="D11" s="33">
        <f t="shared" si="0"/>
        <v>0</v>
      </c>
      <c r="E11" s="34">
        <f t="shared" si="1"/>
        <v>0</v>
      </c>
      <c r="F11" s="15" t="str">
        <f t="shared" si="2"/>
        <v/>
      </c>
      <c r="G11" s="56"/>
      <c r="H11" s="57"/>
      <c r="I11" s="57"/>
    </row>
    <row r="12" spans="1:9" x14ac:dyDescent="0.45">
      <c r="A12" s="32">
        <v>44506</v>
      </c>
      <c r="B12" s="37"/>
      <c r="C12" s="37"/>
      <c r="D12" s="33">
        <f t="shared" si="0"/>
        <v>0</v>
      </c>
      <c r="E12" s="34">
        <f t="shared" si="1"/>
        <v>0</v>
      </c>
      <c r="F12" s="15" t="str">
        <f t="shared" si="2"/>
        <v/>
      </c>
      <c r="G12" s="56"/>
      <c r="H12" s="57"/>
      <c r="I12" s="57"/>
    </row>
    <row r="13" spans="1:9" x14ac:dyDescent="0.45">
      <c r="A13" s="32">
        <v>44507</v>
      </c>
      <c r="B13" s="37"/>
      <c r="C13" s="37"/>
      <c r="D13" s="33">
        <f t="shared" si="0"/>
        <v>0</v>
      </c>
      <c r="E13" s="34">
        <f t="shared" si="1"/>
        <v>0</v>
      </c>
      <c r="F13" s="15" t="str">
        <f t="shared" si="2"/>
        <v/>
      </c>
      <c r="G13" s="56"/>
      <c r="H13" s="57"/>
      <c r="I13" s="57"/>
    </row>
    <row r="14" spans="1:9" x14ac:dyDescent="0.45">
      <c r="A14" s="32">
        <v>44508</v>
      </c>
      <c r="B14" s="37"/>
      <c r="C14" s="37"/>
      <c r="D14" s="33">
        <f t="shared" si="0"/>
        <v>0</v>
      </c>
      <c r="E14" s="34">
        <f t="shared" si="1"/>
        <v>0</v>
      </c>
      <c r="F14" s="15" t="str">
        <f t="shared" si="2"/>
        <v/>
      </c>
      <c r="G14" s="56"/>
      <c r="H14" s="57"/>
      <c r="I14" s="57"/>
    </row>
    <row r="15" spans="1:9" x14ac:dyDescent="0.45">
      <c r="A15" s="32">
        <v>44509</v>
      </c>
      <c r="B15" s="37"/>
      <c r="C15" s="37"/>
      <c r="D15" s="33">
        <f t="shared" si="0"/>
        <v>0</v>
      </c>
      <c r="E15" s="34">
        <f t="shared" si="1"/>
        <v>0</v>
      </c>
      <c r="F15" s="15" t="str">
        <f t="shared" si="2"/>
        <v/>
      </c>
      <c r="G15" s="56"/>
      <c r="H15" s="57"/>
      <c r="I15" s="57"/>
    </row>
    <row r="16" spans="1:9" x14ac:dyDescent="0.45">
      <c r="A16" s="32">
        <v>44510</v>
      </c>
      <c r="B16" s="37"/>
      <c r="C16" s="37"/>
      <c r="D16" s="33">
        <f t="shared" si="0"/>
        <v>0</v>
      </c>
      <c r="E16" s="34">
        <f t="shared" si="1"/>
        <v>0</v>
      </c>
      <c r="F16" s="15" t="str">
        <f t="shared" si="2"/>
        <v/>
      </c>
      <c r="G16" s="56"/>
      <c r="H16" s="57"/>
      <c r="I16" s="57"/>
    </row>
    <row r="17" spans="1:9" x14ac:dyDescent="0.45">
      <c r="A17" s="32">
        <v>44511</v>
      </c>
      <c r="B17" s="37"/>
      <c r="C17" s="37"/>
      <c r="D17" s="33">
        <f t="shared" si="0"/>
        <v>0</v>
      </c>
      <c r="E17" s="34">
        <f t="shared" si="1"/>
        <v>0</v>
      </c>
      <c r="F17" s="15" t="str">
        <f t="shared" si="2"/>
        <v/>
      </c>
      <c r="G17" s="56"/>
      <c r="H17" s="57"/>
      <c r="I17" s="57"/>
    </row>
    <row r="18" spans="1:9" x14ac:dyDescent="0.45">
      <c r="A18" s="32">
        <v>44512</v>
      </c>
      <c r="B18" s="37"/>
      <c r="C18" s="37"/>
      <c r="D18" s="33">
        <f t="shared" si="0"/>
        <v>0</v>
      </c>
      <c r="E18" s="34">
        <f t="shared" si="1"/>
        <v>0</v>
      </c>
      <c r="F18" s="15" t="str">
        <f t="shared" si="2"/>
        <v/>
      </c>
      <c r="G18" s="56"/>
      <c r="H18" s="57"/>
      <c r="I18" s="57"/>
    </row>
    <row r="19" spans="1:9" x14ac:dyDescent="0.45">
      <c r="A19" s="32">
        <v>44513</v>
      </c>
      <c r="B19" s="37"/>
      <c r="C19" s="37"/>
      <c r="D19" s="33">
        <f t="shared" si="0"/>
        <v>0</v>
      </c>
      <c r="E19" s="34">
        <f t="shared" si="1"/>
        <v>0</v>
      </c>
      <c r="F19" s="15" t="str">
        <f t="shared" si="2"/>
        <v/>
      </c>
      <c r="G19" s="56"/>
      <c r="H19" s="57"/>
      <c r="I19" s="57"/>
    </row>
    <row r="20" spans="1:9" x14ac:dyDescent="0.45">
      <c r="A20" s="32">
        <v>44514</v>
      </c>
      <c r="B20" s="37"/>
      <c r="C20" s="37"/>
      <c r="D20" s="33">
        <f t="shared" si="0"/>
        <v>0</v>
      </c>
      <c r="E20" s="34">
        <f t="shared" si="1"/>
        <v>0</v>
      </c>
      <c r="F20" s="15" t="str">
        <f t="shared" si="2"/>
        <v/>
      </c>
      <c r="G20" s="56"/>
      <c r="H20" s="57"/>
      <c r="I20" s="57"/>
    </row>
    <row r="21" spans="1:9" x14ac:dyDescent="0.45">
      <c r="A21" s="32">
        <v>44515</v>
      </c>
      <c r="B21" s="37"/>
      <c r="C21" s="37"/>
      <c r="D21" s="33">
        <f t="shared" si="0"/>
        <v>0</v>
      </c>
      <c r="E21" s="34">
        <f t="shared" si="1"/>
        <v>0</v>
      </c>
      <c r="F21" s="15" t="str">
        <f t="shared" si="2"/>
        <v/>
      </c>
      <c r="G21" s="56"/>
      <c r="H21" s="57"/>
      <c r="I21" s="57"/>
    </row>
    <row r="22" spans="1:9" x14ac:dyDescent="0.45">
      <c r="A22" s="32">
        <v>44516</v>
      </c>
      <c r="B22" s="37"/>
      <c r="C22" s="37"/>
      <c r="D22" s="33">
        <f t="shared" si="0"/>
        <v>0</v>
      </c>
      <c r="E22" s="34">
        <f t="shared" si="1"/>
        <v>0</v>
      </c>
      <c r="F22" s="15" t="str">
        <f t="shared" si="2"/>
        <v/>
      </c>
      <c r="G22" s="56"/>
      <c r="H22" s="57"/>
      <c r="I22" s="57"/>
    </row>
    <row r="23" spans="1:9" x14ac:dyDescent="0.45">
      <c r="A23" s="32">
        <v>44517</v>
      </c>
      <c r="B23" s="37"/>
      <c r="C23" s="37"/>
      <c r="D23" s="33">
        <f t="shared" si="0"/>
        <v>0</v>
      </c>
      <c r="E23" s="34">
        <f t="shared" si="1"/>
        <v>0</v>
      </c>
      <c r="F23" s="15" t="str">
        <f t="shared" si="2"/>
        <v/>
      </c>
      <c r="G23" s="56"/>
      <c r="H23" s="57"/>
      <c r="I23" s="57"/>
    </row>
    <row r="24" spans="1:9" x14ac:dyDescent="0.45">
      <c r="A24" s="32">
        <v>44518</v>
      </c>
      <c r="B24" s="37"/>
      <c r="C24" s="37"/>
      <c r="D24" s="33">
        <f t="shared" si="0"/>
        <v>0</v>
      </c>
      <c r="E24" s="34">
        <f t="shared" si="1"/>
        <v>0</v>
      </c>
      <c r="F24" s="15" t="str">
        <f t="shared" si="2"/>
        <v/>
      </c>
      <c r="G24" s="56"/>
      <c r="H24" s="57"/>
      <c r="I24" s="57"/>
    </row>
    <row r="25" spans="1:9" x14ac:dyDescent="0.45">
      <c r="A25" s="32">
        <v>44519</v>
      </c>
      <c r="B25" s="37"/>
      <c r="C25" s="37"/>
      <c r="D25" s="33">
        <f t="shared" si="0"/>
        <v>0</v>
      </c>
      <c r="E25" s="34">
        <f t="shared" si="1"/>
        <v>0</v>
      </c>
      <c r="F25" s="15" t="str">
        <f t="shared" si="2"/>
        <v/>
      </c>
      <c r="G25" s="56"/>
      <c r="H25" s="57"/>
      <c r="I25" s="57"/>
    </row>
    <row r="26" spans="1:9" x14ac:dyDescent="0.45">
      <c r="A26" s="32">
        <v>44520</v>
      </c>
      <c r="B26" s="37"/>
      <c r="C26" s="37"/>
      <c r="D26" s="33">
        <f t="shared" si="0"/>
        <v>0</v>
      </c>
      <c r="E26" s="34">
        <f t="shared" si="1"/>
        <v>0</v>
      </c>
      <c r="F26" s="15" t="str">
        <f t="shared" si="2"/>
        <v/>
      </c>
      <c r="G26" s="56"/>
      <c r="H26" s="57"/>
      <c r="I26" s="57"/>
    </row>
    <row r="27" spans="1:9" x14ac:dyDescent="0.45">
      <c r="A27" s="32">
        <v>44521</v>
      </c>
      <c r="B27" s="37"/>
      <c r="C27" s="37"/>
      <c r="D27" s="33">
        <f t="shared" si="0"/>
        <v>0</v>
      </c>
      <c r="E27" s="34">
        <f t="shared" si="1"/>
        <v>0</v>
      </c>
      <c r="F27" s="15" t="str">
        <f t="shared" si="2"/>
        <v/>
      </c>
      <c r="G27" s="56"/>
      <c r="H27" s="57"/>
      <c r="I27" s="57"/>
    </row>
    <row r="28" spans="1:9" x14ac:dyDescent="0.45">
      <c r="A28" s="32">
        <v>44522</v>
      </c>
      <c r="B28" s="37"/>
      <c r="C28" s="37"/>
      <c r="D28" s="33">
        <f t="shared" si="0"/>
        <v>0</v>
      </c>
      <c r="E28" s="34">
        <f t="shared" si="1"/>
        <v>0</v>
      </c>
      <c r="F28" s="15" t="str">
        <f t="shared" si="2"/>
        <v/>
      </c>
      <c r="G28" s="56"/>
      <c r="H28" s="57"/>
      <c r="I28" s="57"/>
    </row>
    <row r="29" spans="1:9" x14ac:dyDescent="0.45">
      <c r="A29" s="32">
        <v>44523</v>
      </c>
      <c r="B29" s="37"/>
      <c r="C29" s="37"/>
      <c r="D29" s="33">
        <f t="shared" si="0"/>
        <v>0</v>
      </c>
      <c r="E29" s="34">
        <f t="shared" si="1"/>
        <v>0</v>
      </c>
      <c r="F29" s="15" t="str">
        <f t="shared" si="2"/>
        <v/>
      </c>
      <c r="G29" s="56"/>
      <c r="H29" s="57"/>
      <c r="I29" s="57"/>
    </row>
    <row r="30" spans="1:9" x14ac:dyDescent="0.45">
      <c r="A30" s="32">
        <v>44524</v>
      </c>
      <c r="B30" s="37"/>
      <c r="C30" s="37"/>
      <c r="D30" s="33">
        <f t="shared" si="0"/>
        <v>0</v>
      </c>
      <c r="E30" s="34">
        <f t="shared" si="1"/>
        <v>0</v>
      </c>
      <c r="F30" s="15" t="str">
        <f t="shared" si="2"/>
        <v/>
      </c>
      <c r="G30" s="56"/>
      <c r="H30" s="57"/>
      <c r="I30" s="57"/>
    </row>
    <row r="31" spans="1:9" x14ac:dyDescent="0.45">
      <c r="A31" s="32">
        <v>44525</v>
      </c>
      <c r="B31" s="37"/>
      <c r="C31" s="37"/>
      <c r="D31" s="33">
        <f t="shared" si="0"/>
        <v>0</v>
      </c>
      <c r="E31" s="34">
        <f t="shared" si="1"/>
        <v>0</v>
      </c>
      <c r="F31" s="15" t="str">
        <f t="shared" si="2"/>
        <v/>
      </c>
      <c r="G31" s="56"/>
      <c r="H31" s="57"/>
      <c r="I31" s="57"/>
    </row>
    <row r="32" spans="1:9" x14ac:dyDescent="0.45">
      <c r="A32" s="32">
        <v>44526</v>
      </c>
      <c r="B32" s="37"/>
      <c r="C32" s="37"/>
      <c r="D32" s="33">
        <f t="shared" si="0"/>
        <v>0</v>
      </c>
      <c r="E32" s="34">
        <f t="shared" si="1"/>
        <v>0</v>
      </c>
      <c r="F32" s="15" t="str">
        <f t="shared" si="2"/>
        <v/>
      </c>
      <c r="G32" s="56"/>
      <c r="H32" s="57"/>
      <c r="I32" s="57"/>
    </row>
    <row r="33" spans="1:9" x14ac:dyDescent="0.45">
      <c r="A33" s="32">
        <v>44527</v>
      </c>
      <c r="B33" s="37"/>
      <c r="C33" s="37"/>
      <c r="D33" s="33">
        <f t="shared" si="0"/>
        <v>0</v>
      </c>
      <c r="E33" s="34">
        <f t="shared" si="1"/>
        <v>0</v>
      </c>
      <c r="F33" s="15" t="str">
        <f t="shared" si="2"/>
        <v/>
      </c>
      <c r="G33" s="56"/>
      <c r="H33" s="57"/>
      <c r="I33" s="57"/>
    </row>
    <row r="34" spans="1:9" x14ac:dyDescent="0.45">
      <c r="A34" s="32">
        <v>44528</v>
      </c>
      <c r="B34" s="37"/>
      <c r="C34" s="37"/>
      <c r="D34" s="33">
        <f t="shared" si="0"/>
        <v>0</v>
      </c>
      <c r="E34" s="34">
        <f t="shared" si="1"/>
        <v>0</v>
      </c>
      <c r="F34" s="15" t="str">
        <f t="shared" si="2"/>
        <v/>
      </c>
      <c r="G34" s="56"/>
      <c r="H34" s="57"/>
      <c r="I34" s="57"/>
    </row>
    <row r="35" spans="1:9" x14ac:dyDescent="0.45">
      <c r="A35" s="32">
        <v>44529</v>
      </c>
      <c r="B35" s="37"/>
      <c r="C35" s="37"/>
      <c r="D35" s="33">
        <f t="shared" si="0"/>
        <v>0</v>
      </c>
      <c r="E35" s="34">
        <f t="shared" si="1"/>
        <v>0</v>
      </c>
      <c r="F35" s="15" t="str">
        <f t="shared" si="2"/>
        <v/>
      </c>
      <c r="G35" s="56"/>
      <c r="H35" s="57"/>
      <c r="I35" s="57"/>
    </row>
    <row r="36" spans="1:9" x14ac:dyDescent="0.45">
      <c r="A36" s="32">
        <v>44530</v>
      </c>
      <c r="B36" s="37"/>
      <c r="C36" s="37"/>
      <c r="D36" s="33">
        <f t="shared" si="0"/>
        <v>0</v>
      </c>
      <c r="E36" s="34">
        <f t="shared" si="1"/>
        <v>0</v>
      </c>
      <c r="F36" s="15" t="str">
        <f t="shared" si="2"/>
        <v/>
      </c>
      <c r="G36" s="56"/>
      <c r="H36" s="57"/>
      <c r="I36" s="57"/>
    </row>
    <row r="37" spans="1:9" x14ac:dyDescent="0.45">
      <c r="A37" s="32"/>
      <c r="B37" s="37"/>
      <c r="C37" s="37"/>
      <c r="D37" s="33">
        <f t="shared" si="0"/>
        <v>0</v>
      </c>
      <c r="E37" s="34">
        <f t="shared" si="1"/>
        <v>0</v>
      </c>
      <c r="F37" s="15" t="str">
        <f t="shared" si="2"/>
        <v/>
      </c>
      <c r="G37" s="56"/>
      <c r="H37" s="57"/>
      <c r="I37" s="57"/>
    </row>
    <row r="38" spans="1:9" x14ac:dyDescent="0.45">
      <c r="A38" s="1"/>
      <c r="B38" s="2"/>
      <c r="C38" s="35" t="s">
        <v>13</v>
      </c>
      <c r="D38" s="30">
        <f>SUM(D7:D37)</f>
        <v>0</v>
      </c>
      <c r="E38" s="16">
        <f>SUM(E7:E37)</f>
        <v>0</v>
      </c>
      <c r="F38" s="15"/>
      <c r="G38" s="56"/>
      <c r="H38" s="57"/>
      <c r="I38" s="57"/>
    </row>
  </sheetData>
  <sheetProtection algorithmName="SHA-512" hashValue="qFSjnmO2mQ5QEclTyInOS/dypcB1ik5/fsVrGNRV5FqEZvSrFPFRTBqT4W+v3jjY5lWtzUfuV66Bmd6AMEzr5A==" saltValue="19rvFWujCBA072rRmCoI6g==" spinCount="100000" sheet="1" objects="1" scenarios="1"/>
  <mergeCells count="42">
    <mergeCell ref="A2:A3"/>
    <mergeCell ref="B2:B3"/>
    <mergeCell ref="C2:C3"/>
    <mergeCell ref="D2:D3"/>
    <mergeCell ref="A5:A6"/>
    <mergeCell ref="B5:B6"/>
    <mergeCell ref="C5:C6"/>
    <mergeCell ref="D5:E5"/>
    <mergeCell ref="G16:I16"/>
    <mergeCell ref="F5:F6"/>
    <mergeCell ref="G5:I6"/>
    <mergeCell ref="G7:I7"/>
    <mergeCell ref="G8:I8"/>
    <mergeCell ref="G9:I9"/>
    <mergeCell ref="G10:I10"/>
    <mergeCell ref="G11:I11"/>
    <mergeCell ref="G12:I12"/>
    <mergeCell ref="G13:I13"/>
    <mergeCell ref="G14:I14"/>
    <mergeCell ref="G15:I15"/>
    <mergeCell ref="G28:I28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35:I35"/>
    <mergeCell ref="G36:I36"/>
    <mergeCell ref="G37:I37"/>
    <mergeCell ref="G38:I38"/>
    <mergeCell ref="G29:I29"/>
    <mergeCell ref="G30:I30"/>
    <mergeCell ref="G31:I31"/>
    <mergeCell ref="G32:I32"/>
    <mergeCell ref="G33:I33"/>
    <mergeCell ref="G34:I34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02D51-DED8-4097-A9C3-33579205A431}">
  <dimension ref="A1:I38"/>
  <sheetViews>
    <sheetView showGridLines="0" showRowColHeaders="0" zoomScale="85" zoomScaleNormal="85" workbookViewId="0">
      <pane ySplit="6" topLeftCell="A10" activePane="bottomLeft" state="frozen"/>
      <selection pane="bottomLeft" activeCell="B10" sqref="B10"/>
    </sheetView>
  </sheetViews>
  <sheetFormatPr defaultRowHeight="18" x14ac:dyDescent="0.45"/>
  <cols>
    <col min="1" max="6" width="25.59765625" customWidth="1"/>
  </cols>
  <sheetData>
    <row r="1" spans="1:9" x14ac:dyDescent="0.45">
      <c r="E1" s="36"/>
      <c r="F1" t="s">
        <v>22</v>
      </c>
    </row>
    <row r="2" spans="1:9" x14ac:dyDescent="0.45">
      <c r="A2" s="67" t="s">
        <v>27</v>
      </c>
      <c r="B2" s="68">
        <v>300000</v>
      </c>
      <c r="C2" s="67" t="s">
        <v>28</v>
      </c>
      <c r="D2" s="69">
        <f>B2*0.000001</f>
        <v>0.3</v>
      </c>
    </row>
    <row r="3" spans="1:9" x14ac:dyDescent="0.45">
      <c r="A3" s="67"/>
      <c r="B3" s="68"/>
      <c r="C3" s="67"/>
      <c r="D3" s="69"/>
    </row>
    <row r="5" spans="1:9" ht="19.2" x14ac:dyDescent="0.45">
      <c r="A5" s="66" t="s">
        <v>14</v>
      </c>
      <c r="B5" s="70" t="s">
        <v>17</v>
      </c>
      <c r="C5" s="66" t="s">
        <v>18</v>
      </c>
      <c r="D5" s="71" t="s">
        <v>19</v>
      </c>
      <c r="E5" s="72"/>
      <c r="F5" s="66" t="s">
        <v>15</v>
      </c>
      <c r="G5" s="58" t="s">
        <v>20</v>
      </c>
      <c r="H5" s="59"/>
      <c r="I5" s="60"/>
    </row>
    <row r="6" spans="1:9" ht="19.2" x14ac:dyDescent="0.45">
      <c r="A6" s="66"/>
      <c r="B6" s="70"/>
      <c r="C6" s="66"/>
      <c r="D6" s="31" t="s">
        <v>32</v>
      </c>
      <c r="E6" s="31" t="s">
        <v>16</v>
      </c>
      <c r="F6" s="66"/>
      <c r="G6" s="61"/>
      <c r="H6" s="62"/>
      <c r="I6" s="63"/>
    </row>
    <row r="7" spans="1:9" x14ac:dyDescent="0.45">
      <c r="A7" s="32">
        <v>44531</v>
      </c>
      <c r="B7" s="37"/>
      <c r="C7" s="37"/>
      <c r="D7" s="33">
        <f t="shared" ref="D7:D37" si="0">C7-B7</f>
        <v>0</v>
      </c>
      <c r="E7" s="34">
        <f>D7*$D$2</f>
        <v>0</v>
      </c>
      <c r="F7" s="15" t="str">
        <f>IFERROR(C7/B7,"")</f>
        <v/>
      </c>
      <c r="G7" s="64"/>
      <c r="H7" s="65"/>
      <c r="I7" s="65"/>
    </row>
    <row r="8" spans="1:9" x14ac:dyDescent="0.45">
      <c r="A8" s="32">
        <v>44532</v>
      </c>
      <c r="B8" s="37"/>
      <c r="C8" s="37"/>
      <c r="D8" s="33">
        <f t="shared" si="0"/>
        <v>0</v>
      </c>
      <c r="E8" s="34">
        <f t="shared" ref="E8:E37" si="1">D8*$D$2</f>
        <v>0</v>
      </c>
      <c r="F8" s="15" t="str">
        <f t="shared" ref="F8:F37" si="2">IFERROR(C8/B8,"")</f>
        <v/>
      </c>
      <c r="G8" s="56"/>
      <c r="H8" s="57"/>
      <c r="I8" s="57"/>
    </row>
    <row r="9" spans="1:9" x14ac:dyDescent="0.45">
      <c r="A9" s="32">
        <v>44533</v>
      </c>
      <c r="B9" s="37"/>
      <c r="C9" s="37"/>
      <c r="D9" s="33">
        <f t="shared" si="0"/>
        <v>0</v>
      </c>
      <c r="E9" s="34">
        <f t="shared" si="1"/>
        <v>0</v>
      </c>
      <c r="F9" s="15" t="str">
        <f t="shared" si="2"/>
        <v/>
      </c>
      <c r="G9" s="56"/>
      <c r="H9" s="57"/>
      <c r="I9" s="57"/>
    </row>
    <row r="10" spans="1:9" x14ac:dyDescent="0.45">
      <c r="A10" s="32">
        <v>44534</v>
      </c>
      <c r="B10" s="37"/>
      <c r="C10" s="37"/>
      <c r="D10" s="33">
        <f t="shared" si="0"/>
        <v>0</v>
      </c>
      <c r="E10" s="34">
        <f t="shared" si="1"/>
        <v>0</v>
      </c>
      <c r="F10" s="15" t="str">
        <f t="shared" si="2"/>
        <v/>
      </c>
      <c r="G10" s="56"/>
      <c r="H10" s="57"/>
      <c r="I10" s="57"/>
    </row>
    <row r="11" spans="1:9" x14ac:dyDescent="0.45">
      <c r="A11" s="32">
        <v>44535</v>
      </c>
      <c r="B11" s="37"/>
      <c r="C11" s="37"/>
      <c r="D11" s="33">
        <f t="shared" si="0"/>
        <v>0</v>
      </c>
      <c r="E11" s="34">
        <f t="shared" si="1"/>
        <v>0</v>
      </c>
      <c r="F11" s="15" t="str">
        <f t="shared" si="2"/>
        <v/>
      </c>
      <c r="G11" s="56"/>
      <c r="H11" s="57"/>
      <c r="I11" s="57"/>
    </row>
    <row r="12" spans="1:9" x14ac:dyDescent="0.45">
      <c r="A12" s="32">
        <v>44536</v>
      </c>
      <c r="B12" s="37"/>
      <c r="C12" s="37"/>
      <c r="D12" s="33">
        <f t="shared" si="0"/>
        <v>0</v>
      </c>
      <c r="E12" s="34">
        <f t="shared" si="1"/>
        <v>0</v>
      </c>
      <c r="F12" s="15" t="str">
        <f t="shared" si="2"/>
        <v/>
      </c>
      <c r="G12" s="56"/>
      <c r="H12" s="57"/>
      <c r="I12" s="57"/>
    </row>
    <row r="13" spans="1:9" x14ac:dyDescent="0.45">
      <c r="A13" s="32">
        <v>44537</v>
      </c>
      <c r="B13" s="37"/>
      <c r="C13" s="37"/>
      <c r="D13" s="33">
        <f t="shared" si="0"/>
        <v>0</v>
      </c>
      <c r="E13" s="34">
        <f t="shared" si="1"/>
        <v>0</v>
      </c>
      <c r="F13" s="15" t="str">
        <f t="shared" si="2"/>
        <v/>
      </c>
      <c r="G13" s="56"/>
      <c r="H13" s="57"/>
      <c r="I13" s="57"/>
    </row>
    <row r="14" spans="1:9" x14ac:dyDescent="0.45">
      <c r="A14" s="32">
        <v>44538</v>
      </c>
      <c r="B14" s="37"/>
      <c r="C14" s="37"/>
      <c r="D14" s="33">
        <f t="shared" si="0"/>
        <v>0</v>
      </c>
      <c r="E14" s="34">
        <f t="shared" si="1"/>
        <v>0</v>
      </c>
      <c r="F14" s="15" t="str">
        <f t="shared" si="2"/>
        <v/>
      </c>
      <c r="G14" s="56"/>
      <c r="H14" s="57"/>
      <c r="I14" s="57"/>
    </row>
    <row r="15" spans="1:9" x14ac:dyDescent="0.45">
      <c r="A15" s="32">
        <v>44539</v>
      </c>
      <c r="B15" s="37"/>
      <c r="C15" s="37"/>
      <c r="D15" s="33">
        <f t="shared" si="0"/>
        <v>0</v>
      </c>
      <c r="E15" s="34">
        <f t="shared" si="1"/>
        <v>0</v>
      </c>
      <c r="F15" s="15" t="str">
        <f t="shared" si="2"/>
        <v/>
      </c>
      <c r="G15" s="56"/>
      <c r="H15" s="57"/>
      <c r="I15" s="57"/>
    </row>
    <row r="16" spans="1:9" x14ac:dyDescent="0.45">
      <c r="A16" s="32">
        <v>44540</v>
      </c>
      <c r="B16" s="37"/>
      <c r="C16" s="37"/>
      <c r="D16" s="33">
        <f t="shared" si="0"/>
        <v>0</v>
      </c>
      <c r="E16" s="34">
        <f t="shared" si="1"/>
        <v>0</v>
      </c>
      <c r="F16" s="15" t="str">
        <f t="shared" si="2"/>
        <v/>
      </c>
      <c r="G16" s="56"/>
      <c r="H16" s="57"/>
      <c r="I16" s="57"/>
    </row>
    <row r="17" spans="1:9" x14ac:dyDescent="0.45">
      <c r="A17" s="32">
        <v>44541</v>
      </c>
      <c r="B17" s="37"/>
      <c r="C17" s="37"/>
      <c r="D17" s="33">
        <f t="shared" si="0"/>
        <v>0</v>
      </c>
      <c r="E17" s="34">
        <f t="shared" si="1"/>
        <v>0</v>
      </c>
      <c r="F17" s="15" t="str">
        <f t="shared" si="2"/>
        <v/>
      </c>
      <c r="G17" s="56"/>
      <c r="H17" s="57"/>
      <c r="I17" s="57"/>
    </row>
    <row r="18" spans="1:9" x14ac:dyDescent="0.45">
      <c r="A18" s="32">
        <v>44542</v>
      </c>
      <c r="B18" s="37"/>
      <c r="C18" s="37"/>
      <c r="D18" s="33">
        <f t="shared" si="0"/>
        <v>0</v>
      </c>
      <c r="E18" s="34">
        <f t="shared" si="1"/>
        <v>0</v>
      </c>
      <c r="F18" s="15" t="str">
        <f t="shared" si="2"/>
        <v/>
      </c>
      <c r="G18" s="56"/>
      <c r="H18" s="57"/>
      <c r="I18" s="57"/>
    </row>
    <row r="19" spans="1:9" x14ac:dyDescent="0.45">
      <c r="A19" s="32">
        <v>44543</v>
      </c>
      <c r="B19" s="37"/>
      <c r="C19" s="37"/>
      <c r="D19" s="33">
        <f t="shared" si="0"/>
        <v>0</v>
      </c>
      <c r="E19" s="34">
        <f t="shared" si="1"/>
        <v>0</v>
      </c>
      <c r="F19" s="15" t="str">
        <f t="shared" si="2"/>
        <v/>
      </c>
      <c r="G19" s="56"/>
      <c r="H19" s="57"/>
      <c r="I19" s="57"/>
    </row>
    <row r="20" spans="1:9" x14ac:dyDescent="0.45">
      <c r="A20" s="32">
        <v>44544</v>
      </c>
      <c r="B20" s="37"/>
      <c r="C20" s="37"/>
      <c r="D20" s="33">
        <f t="shared" si="0"/>
        <v>0</v>
      </c>
      <c r="E20" s="34">
        <f t="shared" si="1"/>
        <v>0</v>
      </c>
      <c r="F20" s="15" t="str">
        <f t="shared" si="2"/>
        <v/>
      </c>
      <c r="G20" s="56"/>
      <c r="H20" s="57"/>
      <c r="I20" s="57"/>
    </row>
    <row r="21" spans="1:9" x14ac:dyDescent="0.45">
      <c r="A21" s="32">
        <v>44545</v>
      </c>
      <c r="B21" s="37"/>
      <c r="C21" s="37"/>
      <c r="D21" s="33">
        <f t="shared" si="0"/>
        <v>0</v>
      </c>
      <c r="E21" s="34">
        <f t="shared" si="1"/>
        <v>0</v>
      </c>
      <c r="F21" s="15" t="str">
        <f t="shared" si="2"/>
        <v/>
      </c>
      <c r="G21" s="56"/>
      <c r="H21" s="57"/>
      <c r="I21" s="57"/>
    </row>
    <row r="22" spans="1:9" x14ac:dyDescent="0.45">
      <c r="A22" s="32">
        <v>44546</v>
      </c>
      <c r="B22" s="37"/>
      <c r="C22" s="37"/>
      <c r="D22" s="33">
        <f t="shared" si="0"/>
        <v>0</v>
      </c>
      <c r="E22" s="34">
        <f t="shared" si="1"/>
        <v>0</v>
      </c>
      <c r="F22" s="15" t="str">
        <f t="shared" si="2"/>
        <v/>
      </c>
      <c r="G22" s="56"/>
      <c r="H22" s="57"/>
      <c r="I22" s="57"/>
    </row>
    <row r="23" spans="1:9" x14ac:dyDescent="0.45">
      <c r="A23" s="32">
        <v>44547</v>
      </c>
      <c r="B23" s="37"/>
      <c r="C23" s="37"/>
      <c r="D23" s="33">
        <f t="shared" si="0"/>
        <v>0</v>
      </c>
      <c r="E23" s="34">
        <f t="shared" si="1"/>
        <v>0</v>
      </c>
      <c r="F23" s="15" t="str">
        <f t="shared" si="2"/>
        <v/>
      </c>
      <c r="G23" s="56"/>
      <c r="H23" s="57"/>
      <c r="I23" s="57"/>
    </row>
    <row r="24" spans="1:9" x14ac:dyDescent="0.45">
      <c r="A24" s="32">
        <v>44548</v>
      </c>
      <c r="B24" s="37"/>
      <c r="C24" s="37"/>
      <c r="D24" s="33">
        <f t="shared" si="0"/>
        <v>0</v>
      </c>
      <c r="E24" s="34">
        <f t="shared" si="1"/>
        <v>0</v>
      </c>
      <c r="F24" s="15" t="str">
        <f t="shared" si="2"/>
        <v/>
      </c>
      <c r="G24" s="56"/>
      <c r="H24" s="57"/>
      <c r="I24" s="57"/>
    </row>
    <row r="25" spans="1:9" x14ac:dyDescent="0.45">
      <c r="A25" s="32">
        <v>44549</v>
      </c>
      <c r="B25" s="37"/>
      <c r="C25" s="37"/>
      <c r="D25" s="33">
        <f t="shared" si="0"/>
        <v>0</v>
      </c>
      <c r="E25" s="34">
        <f t="shared" si="1"/>
        <v>0</v>
      </c>
      <c r="F25" s="15" t="str">
        <f t="shared" si="2"/>
        <v/>
      </c>
      <c r="G25" s="56"/>
      <c r="H25" s="57"/>
      <c r="I25" s="57"/>
    </row>
    <row r="26" spans="1:9" x14ac:dyDescent="0.45">
      <c r="A26" s="32">
        <v>44550</v>
      </c>
      <c r="B26" s="37"/>
      <c r="C26" s="37"/>
      <c r="D26" s="33">
        <f t="shared" si="0"/>
        <v>0</v>
      </c>
      <c r="E26" s="34">
        <f t="shared" si="1"/>
        <v>0</v>
      </c>
      <c r="F26" s="15" t="str">
        <f t="shared" si="2"/>
        <v/>
      </c>
      <c r="G26" s="56"/>
      <c r="H26" s="57"/>
      <c r="I26" s="57"/>
    </row>
    <row r="27" spans="1:9" x14ac:dyDescent="0.45">
      <c r="A27" s="32">
        <v>44551</v>
      </c>
      <c r="B27" s="37"/>
      <c r="C27" s="37"/>
      <c r="D27" s="33">
        <f t="shared" si="0"/>
        <v>0</v>
      </c>
      <c r="E27" s="34">
        <f t="shared" si="1"/>
        <v>0</v>
      </c>
      <c r="F27" s="15" t="str">
        <f t="shared" si="2"/>
        <v/>
      </c>
      <c r="G27" s="56"/>
      <c r="H27" s="57"/>
      <c r="I27" s="57"/>
    </row>
    <row r="28" spans="1:9" x14ac:dyDescent="0.45">
      <c r="A28" s="32">
        <v>44552</v>
      </c>
      <c r="B28" s="37"/>
      <c r="C28" s="37"/>
      <c r="D28" s="33">
        <f t="shared" si="0"/>
        <v>0</v>
      </c>
      <c r="E28" s="34">
        <f t="shared" si="1"/>
        <v>0</v>
      </c>
      <c r="F28" s="15" t="str">
        <f t="shared" si="2"/>
        <v/>
      </c>
      <c r="G28" s="56"/>
      <c r="H28" s="57"/>
      <c r="I28" s="57"/>
    </row>
    <row r="29" spans="1:9" x14ac:dyDescent="0.45">
      <c r="A29" s="32">
        <v>44553</v>
      </c>
      <c r="B29" s="37"/>
      <c r="C29" s="37"/>
      <c r="D29" s="33">
        <f t="shared" si="0"/>
        <v>0</v>
      </c>
      <c r="E29" s="34">
        <f t="shared" si="1"/>
        <v>0</v>
      </c>
      <c r="F29" s="15" t="str">
        <f t="shared" si="2"/>
        <v/>
      </c>
      <c r="G29" s="56"/>
      <c r="H29" s="57"/>
      <c r="I29" s="57"/>
    </row>
    <row r="30" spans="1:9" x14ac:dyDescent="0.45">
      <c r="A30" s="32">
        <v>44554</v>
      </c>
      <c r="B30" s="37"/>
      <c r="C30" s="37"/>
      <c r="D30" s="33">
        <f t="shared" si="0"/>
        <v>0</v>
      </c>
      <c r="E30" s="34">
        <f t="shared" si="1"/>
        <v>0</v>
      </c>
      <c r="F30" s="15" t="str">
        <f t="shared" si="2"/>
        <v/>
      </c>
      <c r="G30" s="56"/>
      <c r="H30" s="57"/>
      <c r="I30" s="57"/>
    </row>
    <row r="31" spans="1:9" x14ac:dyDescent="0.45">
      <c r="A31" s="32">
        <v>44555</v>
      </c>
      <c r="B31" s="37"/>
      <c r="C31" s="37"/>
      <c r="D31" s="33">
        <f t="shared" si="0"/>
        <v>0</v>
      </c>
      <c r="E31" s="34">
        <f t="shared" si="1"/>
        <v>0</v>
      </c>
      <c r="F31" s="15" t="str">
        <f t="shared" si="2"/>
        <v/>
      </c>
      <c r="G31" s="56"/>
      <c r="H31" s="57"/>
      <c r="I31" s="57"/>
    </row>
    <row r="32" spans="1:9" x14ac:dyDescent="0.45">
      <c r="A32" s="32">
        <v>44556</v>
      </c>
      <c r="B32" s="37"/>
      <c r="C32" s="37"/>
      <c r="D32" s="33">
        <f t="shared" si="0"/>
        <v>0</v>
      </c>
      <c r="E32" s="34">
        <f t="shared" si="1"/>
        <v>0</v>
      </c>
      <c r="F32" s="15" t="str">
        <f t="shared" si="2"/>
        <v/>
      </c>
      <c r="G32" s="56"/>
      <c r="H32" s="57"/>
      <c r="I32" s="57"/>
    </row>
    <row r="33" spans="1:9" x14ac:dyDescent="0.45">
      <c r="A33" s="32">
        <v>44557</v>
      </c>
      <c r="B33" s="37"/>
      <c r="C33" s="37"/>
      <c r="D33" s="33">
        <f t="shared" si="0"/>
        <v>0</v>
      </c>
      <c r="E33" s="34">
        <f t="shared" si="1"/>
        <v>0</v>
      </c>
      <c r="F33" s="15" t="str">
        <f t="shared" si="2"/>
        <v/>
      </c>
      <c r="G33" s="56"/>
      <c r="H33" s="57"/>
      <c r="I33" s="57"/>
    </row>
    <row r="34" spans="1:9" x14ac:dyDescent="0.45">
      <c r="A34" s="32">
        <v>44558</v>
      </c>
      <c r="B34" s="37"/>
      <c r="C34" s="37"/>
      <c r="D34" s="33">
        <f t="shared" si="0"/>
        <v>0</v>
      </c>
      <c r="E34" s="34">
        <f t="shared" si="1"/>
        <v>0</v>
      </c>
      <c r="F34" s="15" t="str">
        <f t="shared" si="2"/>
        <v/>
      </c>
      <c r="G34" s="56"/>
      <c r="H34" s="57"/>
      <c r="I34" s="57"/>
    </row>
    <row r="35" spans="1:9" x14ac:dyDescent="0.45">
      <c r="A35" s="32">
        <v>44559</v>
      </c>
      <c r="B35" s="37"/>
      <c r="C35" s="37"/>
      <c r="D35" s="33">
        <f t="shared" si="0"/>
        <v>0</v>
      </c>
      <c r="E35" s="34">
        <f t="shared" si="1"/>
        <v>0</v>
      </c>
      <c r="F35" s="15" t="str">
        <f t="shared" si="2"/>
        <v/>
      </c>
      <c r="G35" s="56"/>
      <c r="H35" s="57"/>
      <c r="I35" s="57"/>
    </row>
    <row r="36" spans="1:9" x14ac:dyDescent="0.45">
      <c r="A36" s="32">
        <v>44560</v>
      </c>
      <c r="B36" s="37"/>
      <c r="C36" s="37"/>
      <c r="D36" s="33">
        <f t="shared" si="0"/>
        <v>0</v>
      </c>
      <c r="E36" s="34">
        <f t="shared" si="1"/>
        <v>0</v>
      </c>
      <c r="F36" s="15" t="str">
        <f t="shared" si="2"/>
        <v/>
      </c>
      <c r="G36" s="56"/>
      <c r="H36" s="57"/>
      <c r="I36" s="57"/>
    </row>
    <row r="37" spans="1:9" x14ac:dyDescent="0.45">
      <c r="A37" s="32">
        <v>44561</v>
      </c>
      <c r="B37" s="37"/>
      <c r="C37" s="37"/>
      <c r="D37" s="33">
        <f t="shared" si="0"/>
        <v>0</v>
      </c>
      <c r="E37" s="34">
        <f t="shared" si="1"/>
        <v>0</v>
      </c>
      <c r="F37" s="15" t="str">
        <f t="shared" si="2"/>
        <v/>
      </c>
      <c r="G37" s="56"/>
      <c r="H37" s="57"/>
      <c r="I37" s="57"/>
    </row>
    <row r="38" spans="1:9" x14ac:dyDescent="0.45">
      <c r="A38" s="1"/>
      <c r="B38" s="2"/>
      <c r="C38" s="35" t="s">
        <v>13</v>
      </c>
      <c r="D38" s="30">
        <f>SUM(D7:D37)</f>
        <v>0</v>
      </c>
      <c r="E38" s="16">
        <f>SUM(E7:E37)</f>
        <v>0</v>
      </c>
      <c r="F38" s="15"/>
      <c r="G38" s="56"/>
      <c r="H38" s="57"/>
      <c r="I38" s="57"/>
    </row>
  </sheetData>
  <sheetProtection algorithmName="SHA-512" hashValue="+1SadD/wNkR9+cIKSleDZ3OIhyBfrdmWr2uiUIifIg/jJyQJiXuDN7/bQ1CeR0Naxfnd9+tiRQdwhJz0AbMvyw==" saltValue="pFVi71iXIObeMf0ZxFm2Eg==" spinCount="100000" sheet="1" objects="1" scenarios="1"/>
  <mergeCells count="42">
    <mergeCell ref="A2:A3"/>
    <mergeCell ref="B2:B3"/>
    <mergeCell ref="C2:C3"/>
    <mergeCell ref="D2:D3"/>
    <mergeCell ref="A5:A6"/>
    <mergeCell ref="B5:B6"/>
    <mergeCell ref="C5:C6"/>
    <mergeCell ref="D5:E5"/>
    <mergeCell ref="G16:I16"/>
    <mergeCell ref="F5:F6"/>
    <mergeCell ref="G5:I6"/>
    <mergeCell ref="G7:I7"/>
    <mergeCell ref="G8:I8"/>
    <mergeCell ref="G9:I9"/>
    <mergeCell ref="G10:I10"/>
    <mergeCell ref="G11:I11"/>
    <mergeCell ref="G12:I12"/>
    <mergeCell ref="G13:I13"/>
    <mergeCell ref="G14:I14"/>
    <mergeCell ref="G15:I15"/>
    <mergeCell ref="G28:I28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35:I35"/>
    <mergeCell ref="G36:I36"/>
    <mergeCell ref="G37:I37"/>
    <mergeCell ref="G38:I38"/>
    <mergeCell ref="G29:I29"/>
    <mergeCell ref="G30:I30"/>
    <mergeCell ref="G31:I31"/>
    <mergeCell ref="G32:I32"/>
    <mergeCell ref="G33:I33"/>
    <mergeCell ref="G34:I34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56C06-7058-4340-8754-0E09D0EEF13D}">
  <dimension ref="A1:I38"/>
  <sheetViews>
    <sheetView showGridLines="0" showRowColHeaders="0" zoomScale="85" zoomScaleNormal="85" workbookViewId="0">
      <pane ySplit="6" topLeftCell="A7" activePane="bottomLeft" state="frozen"/>
      <selection pane="bottomLeft" activeCell="B7" sqref="B7"/>
    </sheetView>
  </sheetViews>
  <sheetFormatPr defaultRowHeight="18" x14ac:dyDescent="0.45"/>
  <cols>
    <col min="1" max="6" width="25.59765625" customWidth="1"/>
  </cols>
  <sheetData>
    <row r="1" spans="1:9" x14ac:dyDescent="0.45">
      <c r="E1" s="36"/>
      <c r="F1" t="s">
        <v>22</v>
      </c>
    </row>
    <row r="2" spans="1:9" x14ac:dyDescent="0.45">
      <c r="A2" s="67" t="s">
        <v>27</v>
      </c>
      <c r="B2" s="68">
        <v>300000</v>
      </c>
      <c r="C2" s="67" t="s">
        <v>28</v>
      </c>
      <c r="D2" s="69">
        <f>B2*0.000001</f>
        <v>0.3</v>
      </c>
    </row>
    <row r="3" spans="1:9" x14ac:dyDescent="0.45">
      <c r="A3" s="67"/>
      <c r="B3" s="68"/>
      <c r="C3" s="67"/>
      <c r="D3" s="69"/>
    </row>
    <row r="5" spans="1:9" ht="19.2" x14ac:dyDescent="0.45">
      <c r="A5" s="66" t="s">
        <v>14</v>
      </c>
      <c r="B5" s="70" t="s">
        <v>17</v>
      </c>
      <c r="C5" s="66" t="s">
        <v>18</v>
      </c>
      <c r="D5" s="71" t="s">
        <v>19</v>
      </c>
      <c r="E5" s="72"/>
      <c r="F5" s="66" t="s">
        <v>15</v>
      </c>
      <c r="G5" s="58" t="s">
        <v>20</v>
      </c>
      <c r="H5" s="59"/>
      <c r="I5" s="60"/>
    </row>
    <row r="6" spans="1:9" ht="19.2" x14ac:dyDescent="0.45">
      <c r="A6" s="66"/>
      <c r="B6" s="70"/>
      <c r="C6" s="66"/>
      <c r="D6" s="31" t="s">
        <v>32</v>
      </c>
      <c r="E6" s="31" t="s">
        <v>16</v>
      </c>
      <c r="F6" s="66"/>
      <c r="G6" s="61"/>
      <c r="H6" s="62"/>
      <c r="I6" s="63"/>
    </row>
    <row r="7" spans="1:9" x14ac:dyDescent="0.45">
      <c r="A7" s="32">
        <v>44197</v>
      </c>
      <c r="B7" s="37">
        <v>100000</v>
      </c>
      <c r="C7" s="37">
        <v>115000</v>
      </c>
      <c r="D7" s="33">
        <f t="shared" ref="D7:D37" si="0">C7-B7</f>
        <v>15000</v>
      </c>
      <c r="E7" s="34">
        <f>D7*$D$2</f>
        <v>4500</v>
      </c>
      <c r="F7" s="15">
        <f>IFERROR(C7/B7,"")</f>
        <v>1.1499999999999999</v>
      </c>
      <c r="G7" s="64"/>
      <c r="H7" s="65"/>
      <c r="I7" s="65"/>
    </row>
    <row r="8" spans="1:9" x14ac:dyDescent="0.45">
      <c r="A8" s="32">
        <v>44198</v>
      </c>
      <c r="B8" s="37"/>
      <c r="C8" s="37"/>
      <c r="D8" s="33">
        <f t="shared" si="0"/>
        <v>0</v>
      </c>
      <c r="E8" s="34">
        <f t="shared" ref="E8:E37" si="1">D8*$D$2</f>
        <v>0</v>
      </c>
      <c r="F8" s="15" t="str">
        <f t="shared" ref="F8:F37" si="2">IFERROR(C8/B8,"")</f>
        <v/>
      </c>
      <c r="G8" s="56"/>
      <c r="H8" s="57"/>
      <c r="I8" s="57"/>
    </row>
    <row r="9" spans="1:9" x14ac:dyDescent="0.45">
      <c r="A9" s="32">
        <v>44199</v>
      </c>
      <c r="B9" s="37"/>
      <c r="C9" s="37"/>
      <c r="D9" s="33">
        <f t="shared" si="0"/>
        <v>0</v>
      </c>
      <c r="E9" s="34">
        <f t="shared" si="1"/>
        <v>0</v>
      </c>
      <c r="F9" s="15" t="str">
        <f t="shared" si="2"/>
        <v/>
      </c>
      <c r="G9" s="56"/>
      <c r="H9" s="57"/>
      <c r="I9" s="57"/>
    </row>
    <row r="10" spans="1:9" x14ac:dyDescent="0.45">
      <c r="A10" s="32">
        <v>44200</v>
      </c>
      <c r="B10" s="37"/>
      <c r="C10" s="37"/>
      <c r="D10" s="33">
        <f t="shared" si="0"/>
        <v>0</v>
      </c>
      <c r="E10" s="34">
        <f t="shared" si="1"/>
        <v>0</v>
      </c>
      <c r="F10" s="15" t="str">
        <f t="shared" si="2"/>
        <v/>
      </c>
      <c r="G10" s="56"/>
      <c r="H10" s="57"/>
      <c r="I10" s="57"/>
    </row>
    <row r="11" spans="1:9" x14ac:dyDescent="0.45">
      <c r="A11" s="32">
        <v>44201</v>
      </c>
      <c r="B11" s="37"/>
      <c r="C11" s="37"/>
      <c r="D11" s="33">
        <f t="shared" si="0"/>
        <v>0</v>
      </c>
      <c r="E11" s="34">
        <f t="shared" si="1"/>
        <v>0</v>
      </c>
      <c r="F11" s="15" t="str">
        <f t="shared" si="2"/>
        <v/>
      </c>
      <c r="G11" s="56"/>
      <c r="H11" s="57"/>
      <c r="I11" s="57"/>
    </row>
    <row r="12" spans="1:9" x14ac:dyDescent="0.45">
      <c r="A12" s="32">
        <v>44202</v>
      </c>
      <c r="B12" s="37"/>
      <c r="C12" s="37"/>
      <c r="D12" s="33">
        <f t="shared" si="0"/>
        <v>0</v>
      </c>
      <c r="E12" s="34">
        <f t="shared" si="1"/>
        <v>0</v>
      </c>
      <c r="F12" s="15" t="str">
        <f t="shared" si="2"/>
        <v/>
      </c>
      <c r="G12" s="56"/>
      <c r="H12" s="57"/>
      <c r="I12" s="57"/>
    </row>
    <row r="13" spans="1:9" x14ac:dyDescent="0.45">
      <c r="A13" s="32">
        <v>44203</v>
      </c>
      <c r="B13" s="37"/>
      <c r="C13" s="37"/>
      <c r="D13" s="33">
        <f t="shared" si="0"/>
        <v>0</v>
      </c>
      <c r="E13" s="34">
        <f t="shared" si="1"/>
        <v>0</v>
      </c>
      <c r="F13" s="15" t="str">
        <f t="shared" si="2"/>
        <v/>
      </c>
      <c r="G13" s="56"/>
      <c r="H13" s="57"/>
      <c r="I13" s="57"/>
    </row>
    <row r="14" spans="1:9" x14ac:dyDescent="0.45">
      <c r="A14" s="32">
        <v>44204</v>
      </c>
      <c r="B14" s="37"/>
      <c r="C14" s="37"/>
      <c r="D14" s="33">
        <f t="shared" si="0"/>
        <v>0</v>
      </c>
      <c r="E14" s="34">
        <f t="shared" si="1"/>
        <v>0</v>
      </c>
      <c r="F14" s="15" t="str">
        <f t="shared" si="2"/>
        <v/>
      </c>
      <c r="G14" s="56"/>
      <c r="H14" s="57"/>
      <c r="I14" s="57"/>
    </row>
    <row r="15" spans="1:9" x14ac:dyDescent="0.45">
      <c r="A15" s="32">
        <v>44205</v>
      </c>
      <c r="B15" s="37"/>
      <c r="C15" s="37"/>
      <c r="D15" s="33">
        <f t="shared" si="0"/>
        <v>0</v>
      </c>
      <c r="E15" s="34">
        <f t="shared" si="1"/>
        <v>0</v>
      </c>
      <c r="F15" s="15" t="str">
        <f t="shared" si="2"/>
        <v/>
      </c>
      <c r="G15" s="56"/>
      <c r="H15" s="57"/>
      <c r="I15" s="57"/>
    </row>
    <row r="16" spans="1:9" x14ac:dyDescent="0.45">
      <c r="A16" s="32">
        <v>44206</v>
      </c>
      <c r="B16" s="37"/>
      <c r="C16" s="37"/>
      <c r="D16" s="33">
        <f t="shared" si="0"/>
        <v>0</v>
      </c>
      <c r="E16" s="34">
        <f t="shared" si="1"/>
        <v>0</v>
      </c>
      <c r="F16" s="15" t="str">
        <f t="shared" si="2"/>
        <v/>
      </c>
      <c r="G16" s="56"/>
      <c r="H16" s="57"/>
      <c r="I16" s="57"/>
    </row>
    <row r="17" spans="1:9" x14ac:dyDescent="0.45">
      <c r="A17" s="32">
        <v>44207</v>
      </c>
      <c r="B17" s="37"/>
      <c r="C17" s="37"/>
      <c r="D17" s="33">
        <f t="shared" si="0"/>
        <v>0</v>
      </c>
      <c r="E17" s="34">
        <f t="shared" si="1"/>
        <v>0</v>
      </c>
      <c r="F17" s="15" t="str">
        <f t="shared" si="2"/>
        <v/>
      </c>
      <c r="G17" s="56"/>
      <c r="H17" s="57"/>
      <c r="I17" s="57"/>
    </row>
    <row r="18" spans="1:9" x14ac:dyDescent="0.45">
      <c r="A18" s="32">
        <v>44208</v>
      </c>
      <c r="B18" s="37"/>
      <c r="C18" s="37"/>
      <c r="D18" s="33">
        <f t="shared" si="0"/>
        <v>0</v>
      </c>
      <c r="E18" s="34">
        <f t="shared" si="1"/>
        <v>0</v>
      </c>
      <c r="F18" s="15" t="str">
        <f t="shared" si="2"/>
        <v/>
      </c>
      <c r="G18" s="56"/>
      <c r="H18" s="57"/>
      <c r="I18" s="57"/>
    </row>
    <row r="19" spans="1:9" x14ac:dyDescent="0.45">
      <c r="A19" s="32">
        <v>44209</v>
      </c>
      <c r="B19" s="37"/>
      <c r="C19" s="37"/>
      <c r="D19" s="33">
        <f t="shared" si="0"/>
        <v>0</v>
      </c>
      <c r="E19" s="34">
        <f t="shared" si="1"/>
        <v>0</v>
      </c>
      <c r="F19" s="15" t="str">
        <f t="shared" si="2"/>
        <v/>
      </c>
      <c r="G19" s="56"/>
      <c r="H19" s="57"/>
      <c r="I19" s="57"/>
    </row>
    <row r="20" spans="1:9" x14ac:dyDescent="0.45">
      <c r="A20" s="32">
        <v>44210</v>
      </c>
      <c r="B20" s="37"/>
      <c r="C20" s="37"/>
      <c r="D20" s="33">
        <f t="shared" si="0"/>
        <v>0</v>
      </c>
      <c r="E20" s="34">
        <f t="shared" si="1"/>
        <v>0</v>
      </c>
      <c r="F20" s="15" t="str">
        <f t="shared" si="2"/>
        <v/>
      </c>
      <c r="G20" s="56"/>
      <c r="H20" s="57"/>
      <c r="I20" s="57"/>
    </row>
    <row r="21" spans="1:9" x14ac:dyDescent="0.45">
      <c r="A21" s="32">
        <v>44211</v>
      </c>
      <c r="B21" s="37"/>
      <c r="C21" s="37"/>
      <c r="D21" s="33">
        <f t="shared" si="0"/>
        <v>0</v>
      </c>
      <c r="E21" s="34">
        <f t="shared" si="1"/>
        <v>0</v>
      </c>
      <c r="F21" s="15" t="str">
        <f t="shared" si="2"/>
        <v/>
      </c>
      <c r="G21" s="56"/>
      <c r="H21" s="57"/>
      <c r="I21" s="57"/>
    </row>
    <row r="22" spans="1:9" x14ac:dyDescent="0.45">
      <c r="A22" s="32">
        <v>44212</v>
      </c>
      <c r="B22" s="37"/>
      <c r="C22" s="37"/>
      <c r="D22" s="33">
        <f t="shared" si="0"/>
        <v>0</v>
      </c>
      <c r="E22" s="34">
        <f t="shared" si="1"/>
        <v>0</v>
      </c>
      <c r="F22" s="15" t="str">
        <f t="shared" si="2"/>
        <v/>
      </c>
      <c r="G22" s="56"/>
      <c r="H22" s="57"/>
      <c r="I22" s="57"/>
    </row>
    <row r="23" spans="1:9" x14ac:dyDescent="0.45">
      <c r="A23" s="32">
        <v>44213</v>
      </c>
      <c r="B23" s="37"/>
      <c r="C23" s="37"/>
      <c r="D23" s="33">
        <f t="shared" si="0"/>
        <v>0</v>
      </c>
      <c r="E23" s="34">
        <f t="shared" si="1"/>
        <v>0</v>
      </c>
      <c r="F23" s="15" t="str">
        <f t="shared" si="2"/>
        <v/>
      </c>
      <c r="G23" s="56"/>
      <c r="H23" s="57"/>
      <c r="I23" s="57"/>
    </row>
    <row r="24" spans="1:9" x14ac:dyDescent="0.45">
      <c r="A24" s="32">
        <v>44214</v>
      </c>
      <c r="B24" s="37"/>
      <c r="C24" s="37"/>
      <c r="D24" s="33">
        <f t="shared" si="0"/>
        <v>0</v>
      </c>
      <c r="E24" s="34">
        <f t="shared" si="1"/>
        <v>0</v>
      </c>
      <c r="F24" s="15" t="str">
        <f t="shared" si="2"/>
        <v/>
      </c>
      <c r="G24" s="56"/>
      <c r="H24" s="57"/>
      <c r="I24" s="57"/>
    </row>
    <row r="25" spans="1:9" x14ac:dyDescent="0.45">
      <c r="A25" s="32">
        <v>44215</v>
      </c>
      <c r="B25" s="37"/>
      <c r="C25" s="37"/>
      <c r="D25" s="33">
        <f t="shared" si="0"/>
        <v>0</v>
      </c>
      <c r="E25" s="34">
        <f t="shared" si="1"/>
        <v>0</v>
      </c>
      <c r="F25" s="15" t="str">
        <f t="shared" si="2"/>
        <v/>
      </c>
      <c r="G25" s="56"/>
      <c r="H25" s="57"/>
      <c r="I25" s="57"/>
    </row>
    <row r="26" spans="1:9" x14ac:dyDescent="0.45">
      <c r="A26" s="32">
        <v>44216</v>
      </c>
      <c r="B26" s="37"/>
      <c r="C26" s="37"/>
      <c r="D26" s="33">
        <f t="shared" si="0"/>
        <v>0</v>
      </c>
      <c r="E26" s="34">
        <f t="shared" si="1"/>
        <v>0</v>
      </c>
      <c r="F26" s="15" t="str">
        <f t="shared" si="2"/>
        <v/>
      </c>
      <c r="G26" s="56"/>
      <c r="H26" s="57"/>
      <c r="I26" s="57"/>
    </row>
    <row r="27" spans="1:9" x14ac:dyDescent="0.45">
      <c r="A27" s="32">
        <v>44217</v>
      </c>
      <c r="B27" s="37"/>
      <c r="C27" s="37"/>
      <c r="D27" s="33">
        <f t="shared" si="0"/>
        <v>0</v>
      </c>
      <c r="E27" s="34">
        <f t="shared" si="1"/>
        <v>0</v>
      </c>
      <c r="F27" s="15" t="str">
        <f t="shared" si="2"/>
        <v/>
      </c>
      <c r="G27" s="56"/>
      <c r="H27" s="57"/>
      <c r="I27" s="57"/>
    </row>
    <row r="28" spans="1:9" x14ac:dyDescent="0.45">
      <c r="A28" s="32">
        <v>44218</v>
      </c>
      <c r="B28" s="37"/>
      <c r="C28" s="37"/>
      <c r="D28" s="33">
        <f t="shared" si="0"/>
        <v>0</v>
      </c>
      <c r="E28" s="34">
        <f t="shared" si="1"/>
        <v>0</v>
      </c>
      <c r="F28" s="15" t="str">
        <f t="shared" si="2"/>
        <v/>
      </c>
      <c r="G28" s="56"/>
      <c r="H28" s="57"/>
      <c r="I28" s="57"/>
    </row>
    <row r="29" spans="1:9" x14ac:dyDescent="0.45">
      <c r="A29" s="32">
        <v>44219</v>
      </c>
      <c r="B29" s="37"/>
      <c r="C29" s="37"/>
      <c r="D29" s="33">
        <f t="shared" si="0"/>
        <v>0</v>
      </c>
      <c r="E29" s="34">
        <f t="shared" si="1"/>
        <v>0</v>
      </c>
      <c r="F29" s="15" t="str">
        <f t="shared" si="2"/>
        <v/>
      </c>
      <c r="G29" s="56"/>
      <c r="H29" s="57"/>
      <c r="I29" s="57"/>
    </row>
    <row r="30" spans="1:9" x14ac:dyDescent="0.45">
      <c r="A30" s="32">
        <v>44220</v>
      </c>
      <c r="B30" s="37"/>
      <c r="C30" s="37"/>
      <c r="D30" s="33">
        <f t="shared" si="0"/>
        <v>0</v>
      </c>
      <c r="E30" s="34">
        <f t="shared" si="1"/>
        <v>0</v>
      </c>
      <c r="F30" s="15" t="str">
        <f t="shared" si="2"/>
        <v/>
      </c>
      <c r="G30" s="56"/>
      <c r="H30" s="57"/>
      <c r="I30" s="57"/>
    </row>
    <row r="31" spans="1:9" x14ac:dyDescent="0.45">
      <c r="A31" s="32">
        <v>44221</v>
      </c>
      <c r="B31" s="37"/>
      <c r="C31" s="37"/>
      <c r="D31" s="33">
        <f t="shared" si="0"/>
        <v>0</v>
      </c>
      <c r="E31" s="34">
        <f t="shared" si="1"/>
        <v>0</v>
      </c>
      <c r="F31" s="15" t="str">
        <f t="shared" si="2"/>
        <v/>
      </c>
      <c r="G31" s="56"/>
      <c r="H31" s="57"/>
      <c r="I31" s="57"/>
    </row>
    <row r="32" spans="1:9" x14ac:dyDescent="0.45">
      <c r="A32" s="32">
        <v>44222</v>
      </c>
      <c r="B32" s="37"/>
      <c r="C32" s="37"/>
      <c r="D32" s="33">
        <f t="shared" si="0"/>
        <v>0</v>
      </c>
      <c r="E32" s="34">
        <f t="shared" si="1"/>
        <v>0</v>
      </c>
      <c r="F32" s="15" t="str">
        <f t="shared" si="2"/>
        <v/>
      </c>
      <c r="G32" s="56"/>
      <c r="H32" s="57"/>
      <c r="I32" s="57"/>
    </row>
    <row r="33" spans="1:9" x14ac:dyDescent="0.45">
      <c r="A33" s="32">
        <v>44223</v>
      </c>
      <c r="B33" s="37"/>
      <c r="C33" s="37"/>
      <c r="D33" s="33">
        <f t="shared" si="0"/>
        <v>0</v>
      </c>
      <c r="E33" s="34">
        <f t="shared" si="1"/>
        <v>0</v>
      </c>
      <c r="F33" s="15" t="str">
        <f t="shared" si="2"/>
        <v/>
      </c>
      <c r="G33" s="56"/>
      <c r="H33" s="57"/>
      <c r="I33" s="57"/>
    </row>
    <row r="34" spans="1:9" x14ac:dyDescent="0.45">
      <c r="A34" s="32">
        <v>44224</v>
      </c>
      <c r="B34" s="37"/>
      <c r="C34" s="37"/>
      <c r="D34" s="33">
        <f t="shared" si="0"/>
        <v>0</v>
      </c>
      <c r="E34" s="34">
        <f t="shared" si="1"/>
        <v>0</v>
      </c>
      <c r="F34" s="15" t="str">
        <f t="shared" si="2"/>
        <v/>
      </c>
      <c r="G34" s="56"/>
      <c r="H34" s="57"/>
      <c r="I34" s="57"/>
    </row>
    <row r="35" spans="1:9" x14ac:dyDescent="0.45">
      <c r="A35" s="32">
        <v>44225</v>
      </c>
      <c r="B35" s="37"/>
      <c r="C35" s="37"/>
      <c r="D35" s="33">
        <f t="shared" si="0"/>
        <v>0</v>
      </c>
      <c r="E35" s="34">
        <f t="shared" si="1"/>
        <v>0</v>
      </c>
      <c r="F35" s="15" t="str">
        <f t="shared" si="2"/>
        <v/>
      </c>
      <c r="G35" s="56"/>
      <c r="H35" s="57"/>
      <c r="I35" s="57"/>
    </row>
    <row r="36" spans="1:9" x14ac:dyDescent="0.45">
      <c r="A36" s="32">
        <v>44226</v>
      </c>
      <c r="B36" s="37"/>
      <c r="C36" s="37"/>
      <c r="D36" s="33">
        <f t="shared" si="0"/>
        <v>0</v>
      </c>
      <c r="E36" s="34">
        <f t="shared" si="1"/>
        <v>0</v>
      </c>
      <c r="F36" s="15" t="str">
        <f t="shared" si="2"/>
        <v/>
      </c>
      <c r="G36" s="56"/>
      <c r="H36" s="57"/>
      <c r="I36" s="57"/>
    </row>
    <row r="37" spans="1:9" x14ac:dyDescent="0.45">
      <c r="A37" s="32">
        <v>44227</v>
      </c>
      <c r="B37" s="37"/>
      <c r="C37" s="37"/>
      <c r="D37" s="33">
        <f t="shared" si="0"/>
        <v>0</v>
      </c>
      <c r="E37" s="34">
        <f t="shared" si="1"/>
        <v>0</v>
      </c>
      <c r="F37" s="15" t="str">
        <f t="shared" si="2"/>
        <v/>
      </c>
      <c r="G37" s="56"/>
      <c r="H37" s="57"/>
      <c r="I37" s="57"/>
    </row>
    <row r="38" spans="1:9" x14ac:dyDescent="0.45">
      <c r="A38" s="1"/>
      <c r="B38" s="2"/>
      <c r="C38" s="35" t="s">
        <v>13</v>
      </c>
      <c r="D38" s="30">
        <f>SUM(D7:D37)</f>
        <v>15000</v>
      </c>
      <c r="E38" s="16">
        <f>SUM(E7:E37)</f>
        <v>4500</v>
      </c>
      <c r="F38" s="15"/>
      <c r="G38" s="56"/>
      <c r="H38" s="57"/>
      <c r="I38" s="57"/>
    </row>
  </sheetData>
  <sheetProtection algorithmName="SHA-512" hashValue="1hVdWajKHHj9VvphjjfMbr7EQ6r+QjdROPPjD4938uXn3z7uEGdJUWC77xuSy1Xy4ObLLugauEkhLfr9UBVbPA==" saltValue="1yjRcClE2+/N2nwoQ+GJ9Q==" spinCount="100000" sheet="1" objects="1" scenarios="1"/>
  <mergeCells count="42">
    <mergeCell ref="F5:F6"/>
    <mergeCell ref="A2:A3"/>
    <mergeCell ref="B2:B3"/>
    <mergeCell ref="C2:C3"/>
    <mergeCell ref="D2:D3"/>
    <mergeCell ref="A5:A6"/>
    <mergeCell ref="B5:B6"/>
    <mergeCell ref="C5:C6"/>
    <mergeCell ref="D5:E5"/>
    <mergeCell ref="G5:I6"/>
    <mergeCell ref="G7:I7"/>
    <mergeCell ref="G8:I8"/>
    <mergeCell ref="G9:I9"/>
    <mergeCell ref="G10:I10"/>
    <mergeCell ref="G11:I11"/>
    <mergeCell ref="G12:I12"/>
    <mergeCell ref="G13:I13"/>
    <mergeCell ref="G14:I14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28:I28"/>
    <mergeCell ref="G29:I29"/>
    <mergeCell ref="G30:I30"/>
    <mergeCell ref="G36:I36"/>
    <mergeCell ref="G37:I37"/>
    <mergeCell ref="G38:I38"/>
    <mergeCell ref="G31:I31"/>
    <mergeCell ref="G32:I32"/>
    <mergeCell ref="G33:I33"/>
    <mergeCell ref="G34:I34"/>
    <mergeCell ref="G35:I35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B8F6C-70A7-49F0-93B4-1994B2FFA4B3}">
  <dimension ref="A1:I38"/>
  <sheetViews>
    <sheetView showGridLines="0" showRowColHeaders="0" zoomScale="85" zoomScaleNormal="85" workbookViewId="0">
      <pane ySplit="6" topLeftCell="A7" activePane="bottomLeft" state="frozen"/>
      <selection pane="bottomLeft" activeCell="B7" sqref="B7"/>
    </sheetView>
  </sheetViews>
  <sheetFormatPr defaultRowHeight="18" x14ac:dyDescent="0.45"/>
  <cols>
    <col min="1" max="6" width="25.59765625" customWidth="1"/>
  </cols>
  <sheetData>
    <row r="1" spans="1:9" x14ac:dyDescent="0.45">
      <c r="E1" s="36"/>
      <c r="F1" t="s">
        <v>22</v>
      </c>
    </row>
    <row r="2" spans="1:9" x14ac:dyDescent="0.45">
      <c r="A2" s="67" t="s">
        <v>27</v>
      </c>
      <c r="B2" s="68">
        <v>300000</v>
      </c>
      <c r="C2" s="67" t="s">
        <v>28</v>
      </c>
      <c r="D2" s="69">
        <f>B2*0.000001</f>
        <v>0.3</v>
      </c>
    </row>
    <row r="3" spans="1:9" x14ac:dyDescent="0.45">
      <c r="A3" s="67"/>
      <c r="B3" s="68"/>
      <c r="C3" s="67"/>
      <c r="D3" s="69"/>
    </row>
    <row r="5" spans="1:9" ht="19.2" x14ac:dyDescent="0.45">
      <c r="A5" s="66" t="s">
        <v>14</v>
      </c>
      <c r="B5" s="70" t="s">
        <v>17</v>
      </c>
      <c r="C5" s="66" t="s">
        <v>18</v>
      </c>
      <c r="D5" s="71" t="s">
        <v>19</v>
      </c>
      <c r="E5" s="72"/>
      <c r="F5" s="66" t="s">
        <v>15</v>
      </c>
      <c r="G5" s="58" t="s">
        <v>20</v>
      </c>
      <c r="H5" s="59"/>
      <c r="I5" s="60"/>
    </row>
    <row r="6" spans="1:9" ht="19.2" x14ac:dyDescent="0.45">
      <c r="A6" s="66"/>
      <c r="B6" s="70"/>
      <c r="C6" s="66"/>
      <c r="D6" s="31" t="s">
        <v>32</v>
      </c>
      <c r="E6" s="31" t="s">
        <v>16</v>
      </c>
      <c r="F6" s="66"/>
      <c r="G6" s="61"/>
      <c r="H6" s="62"/>
      <c r="I6" s="63"/>
    </row>
    <row r="7" spans="1:9" x14ac:dyDescent="0.45">
      <c r="A7" s="32">
        <v>44228</v>
      </c>
      <c r="B7" s="37"/>
      <c r="C7" s="37"/>
      <c r="D7" s="33">
        <f t="shared" ref="D7:D37" si="0">C7-B7</f>
        <v>0</v>
      </c>
      <c r="E7" s="34">
        <f>D7*$D$2</f>
        <v>0</v>
      </c>
      <c r="F7" s="15" t="str">
        <f>IFERROR(C7/B7,"")</f>
        <v/>
      </c>
      <c r="G7" s="64"/>
      <c r="H7" s="65"/>
      <c r="I7" s="65"/>
    </row>
    <row r="8" spans="1:9" x14ac:dyDescent="0.45">
      <c r="A8" s="32">
        <v>44229</v>
      </c>
      <c r="B8" s="37"/>
      <c r="C8" s="37"/>
      <c r="D8" s="33">
        <f t="shared" si="0"/>
        <v>0</v>
      </c>
      <c r="E8" s="34">
        <f t="shared" ref="E8:E37" si="1">D8*$D$2</f>
        <v>0</v>
      </c>
      <c r="F8" s="15" t="str">
        <f t="shared" ref="F8:F37" si="2">IFERROR(C8/B8,"")</f>
        <v/>
      </c>
      <c r="G8" s="56"/>
      <c r="H8" s="57"/>
      <c r="I8" s="57"/>
    </row>
    <row r="9" spans="1:9" x14ac:dyDescent="0.45">
      <c r="A9" s="32">
        <v>44230</v>
      </c>
      <c r="B9" s="37"/>
      <c r="C9" s="37"/>
      <c r="D9" s="33">
        <f t="shared" si="0"/>
        <v>0</v>
      </c>
      <c r="E9" s="34">
        <f t="shared" si="1"/>
        <v>0</v>
      </c>
      <c r="F9" s="15" t="str">
        <f t="shared" si="2"/>
        <v/>
      </c>
      <c r="G9" s="56"/>
      <c r="H9" s="57"/>
      <c r="I9" s="57"/>
    </row>
    <row r="10" spans="1:9" x14ac:dyDescent="0.45">
      <c r="A10" s="32">
        <v>44231</v>
      </c>
      <c r="B10" s="37"/>
      <c r="C10" s="37"/>
      <c r="D10" s="33">
        <f t="shared" si="0"/>
        <v>0</v>
      </c>
      <c r="E10" s="34">
        <f t="shared" si="1"/>
        <v>0</v>
      </c>
      <c r="F10" s="15" t="str">
        <f t="shared" si="2"/>
        <v/>
      </c>
      <c r="G10" s="56"/>
      <c r="H10" s="57"/>
      <c r="I10" s="57"/>
    </row>
    <row r="11" spans="1:9" x14ac:dyDescent="0.45">
      <c r="A11" s="32">
        <v>44232</v>
      </c>
      <c r="B11" s="37"/>
      <c r="C11" s="37"/>
      <c r="D11" s="33">
        <f t="shared" si="0"/>
        <v>0</v>
      </c>
      <c r="E11" s="34">
        <f t="shared" si="1"/>
        <v>0</v>
      </c>
      <c r="F11" s="15" t="str">
        <f t="shared" si="2"/>
        <v/>
      </c>
      <c r="G11" s="56"/>
      <c r="H11" s="57"/>
      <c r="I11" s="57"/>
    </row>
    <row r="12" spans="1:9" x14ac:dyDescent="0.45">
      <c r="A12" s="32">
        <v>44233</v>
      </c>
      <c r="B12" s="37"/>
      <c r="C12" s="37"/>
      <c r="D12" s="33">
        <f t="shared" si="0"/>
        <v>0</v>
      </c>
      <c r="E12" s="34">
        <f t="shared" si="1"/>
        <v>0</v>
      </c>
      <c r="F12" s="15" t="str">
        <f t="shared" si="2"/>
        <v/>
      </c>
      <c r="G12" s="56"/>
      <c r="H12" s="57"/>
      <c r="I12" s="57"/>
    </row>
    <row r="13" spans="1:9" x14ac:dyDescent="0.45">
      <c r="A13" s="32">
        <v>44234</v>
      </c>
      <c r="B13" s="37"/>
      <c r="C13" s="37"/>
      <c r="D13" s="33">
        <f t="shared" si="0"/>
        <v>0</v>
      </c>
      <c r="E13" s="34">
        <f t="shared" si="1"/>
        <v>0</v>
      </c>
      <c r="F13" s="15" t="str">
        <f t="shared" si="2"/>
        <v/>
      </c>
      <c r="G13" s="56"/>
      <c r="H13" s="57"/>
      <c r="I13" s="57"/>
    </row>
    <row r="14" spans="1:9" x14ac:dyDescent="0.45">
      <c r="A14" s="32">
        <v>44235</v>
      </c>
      <c r="B14" s="37"/>
      <c r="C14" s="37"/>
      <c r="D14" s="33">
        <f t="shared" si="0"/>
        <v>0</v>
      </c>
      <c r="E14" s="34">
        <f t="shared" si="1"/>
        <v>0</v>
      </c>
      <c r="F14" s="15" t="str">
        <f t="shared" si="2"/>
        <v/>
      </c>
      <c r="G14" s="56"/>
      <c r="H14" s="57"/>
      <c r="I14" s="57"/>
    </row>
    <row r="15" spans="1:9" x14ac:dyDescent="0.45">
      <c r="A15" s="32">
        <v>44236</v>
      </c>
      <c r="B15" s="37"/>
      <c r="C15" s="37"/>
      <c r="D15" s="33">
        <f t="shared" si="0"/>
        <v>0</v>
      </c>
      <c r="E15" s="34">
        <f t="shared" si="1"/>
        <v>0</v>
      </c>
      <c r="F15" s="15" t="str">
        <f t="shared" si="2"/>
        <v/>
      </c>
      <c r="G15" s="56"/>
      <c r="H15" s="57"/>
      <c r="I15" s="57"/>
    </row>
    <row r="16" spans="1:9" x14ac:dyDescent="0.45">
      <c r="A16" s="32">
        <v>44237</v>
      </c>
      <c r="B16" s="37"/>
      <c r="C16" s="37"/>
      <c r="D16" s="33">
        <f t="shared" si="0"/>
        <v>0</v>
      </c>
      <c r="E16" s="34">
        <f t="shared" si="1"/>
        <v>0</v>
      </c>
      <c r="F16" s="15" t="str">
        <f t="shared" si="2"/>
        <v/>
      </c>
      <c r="G16" s="56"/>
      <c r="H16" s="57"/>
      <c r="I16" s="57"/>
    </row>
    <row r="17" spans="1:9" x14ac:dyDescent="0.45">
      <c r="A17" s="32">
        <v>44238</v>
      </c>
      <c r="B17" s="37"/>
      <c r="C17" s="37"/>
      <c r="D17" s="33">
        <f t="shared" si="0"/>
        <v>0</v>
      </c>
      <c r="E17" s="34">
        <f t="shared" si="1"/>
        <v>0</v>
      </c>
      <c r="F17" s="15" t="str">
        <f t="shared" si="2"/>
        <v/>
      </c>
      <c r="G17" s="56"/>
      <c r="H17" s="57"/>
      <c r="I17" s="57"/>
    </row>
    <row r="18" spans="1:9" x14ac:dyDescent="0.45">
      <c r="A18" s="32">
        <v>44239</v>
      </c>
      <c r="B18" s="37"/>
      <c r="C18" s="37"/>
      <c r="D18" s="33">
        <f t="shared" si="0"/>
        <v>0</v>
      </c>
      <c r="E18" s="34">
        <f t="shared" si="1"/>
        <v>0</v>
      </c>
      <c r="F18" s="15" t="str">
        <f t="shared" si="2"/>
        <v/>
      </c>
      <c r="G18" s="56"/>
      <c r="H18" s="57"/>
      <c r="I18" s="57"/>
    </row>
    <row r="19" spans="1:9" x14ac:dyDescent="0.45">
      <c r="A19" s="32">
        <v>44240</v>
      </c>
      <c r="B19" s="37"/>
      <c r="C19" s="37"/>
      <c r="D19" s="33">
        <f t="shared" si="0"/>
        <v>0</v>
      </c>
      <c r="E19" s="34">
        <f t="shared" si="1"/>
        <v>0</v>
      </c>
      <c r="F19" s="15" t="str">
        <f t="shared" si="2"/>
        <v/>
      </c>
      <c r="G19" s="56"/>
      <c r="H19" s="57"/>
      <c r="I19" s="57"/>
    </row>
    <row r="20" spans="1:9" x14ac:dyDescent="0.45">
      <c r="A20" s="32">
        <v>44241</v>
      </c>
      <c r="B20" s="37"/>
      <c r="C20" s="37"/>
      <c r="D20" s="33">
        <f t="shared" si="0"/>
        <v>0</v>
      </c>
      <c r="E20" s="34">
        <f t="shared" si="1"/>
        <v>0</v>
      </c>
      <c r="F20" s="15" t="str">
        <f t="shared" si="2"/>
        <v/>
      </c>
      <c r="G20" s="56"/>
      <c r="H20" s="57"/>
      <c r="I20" s="57"/>
    </row>
    <row r="21" spans="1:9" x14ac:dyDescent="0.45">
      <c r="A21" s="32">
        <v>44242</v>
      </c>
      <c r="B21" s="37"/>
      <c r="C21" s="37"/>
      <c r="D21" s="33">
        <f t="shared" si="0"/>
        <v>0</v>
      </c>
      <c r="E21" s="34">
        <f t="shared" si="1"/>
        <v>0</v>
      </c>
      <c r="F21" s="15" t="str">
        <f t="shared" si="2"/>
        <v/>
      </c>
      <c r="G21" s="56"/>
      <c r="H21" s="57"/>
      <c r="I21" s="57"/>
    </row>
    <row r="22" spans="1:9" x14ac:dyDescent="0.45">
      <c r="A22" s="32">
        <v>44243</v>
      </c>
      <c r="B22" s="37"/>
      <c r="C22" s="37"/>
      <c r="D22" s="33">
        <f t="shared" si="0"/>
        <v>0</v>
      </c>
      <c r="E22" s="34">
        <f t="shared" si="1"/>
        <v>0</v>
      </c>
      <c r="F22" s="15" t="str">
        <f t="shared" si="2"/>
        <v/>
      </c>
      <c r="G22" s="56"/>
      <c r="H22" s="57"/>
      <c r="I22" s="57"/>
    </row>
    <row r="23" spans="1:9" x14ac:dyDescent="0.45">
      <c r="A23" s="32">
        <v>44244</v>
      </c>
      <c r="B23" s="37"/>
      <c r="C23" s="37"/>
      <c r="D23" s="33">
        <f t="shared" si="0"/>
        <v>0</v>
      </c>
      <c r="E23" s="34">
        <f t="shared" si="1"/>
        <v>0</v>
      </c>
      <c r="F23" s="15" t="str">
        <f t="shared" si="2"/>
        <v/>
      </c>
      <c r="G23" s="56"/>
      <c r="H23" s="57"/>
      <c r="I23" s="57"/>
    </row>
    <row r="24" spans="1:9" x14ac:dyDescent="0.45">
      <c r="A24" s="32">
        <v>44245</v>
      </c>
      <c r="B24" s="37"/>
      <c r="C24" s="37"/>
      <c r="D24" s="33">
        <f t="shared" si="0"/>
        <v>0</v>
      </c>
      <c r="E24" s="34">
        <f t="shared" si="1"/>
        <v>0</v>
      </c>
      <c r="F24" s="15" t="str">
        <f t="shared" si="2"/>
        <v/>
      </c>
      <c r="G24" s="56"/>
      <c r="H24" s="57"/>
      <c r="I24" s="57"/>
    </row>
    <row r="25" spans="1:9" x14ac:dyDescent="0.45">
      <c r="A25" s="32">
        <v>44246</v>
      </c>
      <c r="B25" s="37"/>
      <c r="C25" s="37"/>
      <c r="D25" s="33">
        <f t="shared" si="0"/>
        <v>0</v>
      </c>
      <c r="E25" s="34">
        <f t="shared" si="1"/>
        <v>0</v>
      </c>
      <c r="F25" s="15" t="str">
        <f t="shared" si="2"/>
        <v/>
      </c>
      <c r="G25" s="56"/>
      <c r="H25" s="57"/>
      <c r="I25" s="57"/>
    </row>
    <row r="26" spans="1:9" x14ac:dyDescent="0.45">
      <c r="A26" s="32">
        <v>44247</v>
      </c>
      <c r="B26" s="37"/>
      <c r="C26" s="37"/>
      <c r="D26" s="33">
        <f t="shared" si="0"/>
        <v>0</v>
      </c>
      <c r="E26" s="34">
        <f t="shared" si="1"/>
        <v>0</v>
      </c>
      <c r="F26" s="15" t="str">
        <f t="shared" si="2"/>
        <v/>
      </c>
      <c r="G26" s="56"/>
      <c r="H26" s="57"/>
      <c r="I26" s="57"/>
    </row>
    <row r="27" spans="1:9" x14ac:dyDescent="0.45">
      <c r="A27" s="32">
        <v>44248</v>
      </c>
      <c r="B27" s="37"/>
      <c r="C27" s="37"/>
      <c r="D27" s="33">
        <f t="shared" si="0"/>
        <v>0</v>
      </c>
      <c r="E27" s="34">
        <f t="shared" si="1"/>
        <v>0</v>
      </c>
      <c r="F27" s="15" t="str">
        <f t="shared" si="2"/>
        <v/>
      </c>
      <c r="G27" s="56"/>
      <c r="H27" s="57"/>
      <c r="I27" s="57"/>
    </row>
    <row r="28" spans="1:9" x14ac:dyDescent="0.45">
      <c r="A28" s="32">
        <v>44249</v>
      </c>
      <c r="B28" s="37"/>
      <c r="C28" s="37"/>
      <c r="D28" s="33">
        <f t="shared" si="0"/>
        <v>0</v>
      </c>
      <c r="E28" s="34">
        <f t="shared" si="1"/>
        <v>0</v>
      </c>
      <c r="F28" s="15" t="str">
        <f t="shared" si="2"/>
        <v/>
      </c>
      <c r="G28" s="56"/>
      <c r="H28" s="57"/>
      <c r="I28" s="57"/>
    </row>
    <row r="29" spans="1:9" x14ac:dyDescent="0.45">
      <c r="A29" s="32">
        <v>44250</v>
      </c>
      <c r="B29" s="37"/>
      <c r="C29" s="37"/>
      <c r="D29" s="33">
        <f t="shared" si="0"/>
        <v>0</v>
      </c>
      <c r="E29" s="34">
        <f t="shared" si="1"/>
        <v>0</v>
      </c>
      <c r="F29" s="15" t="str">
        <f t="shared" si="2"/>
        <v/>
      </c>
      <c r="G29" s="56"/>
      <c r="H29" s="57"/>
      <c r="I29" s="57"/>
    </row>
    <row r="30" spans="1:9" x14ac:dyDescent="0.45">
      <c r="A30" s="32">
        <v>44251</v>
      </c>
      <c r="B30" s="37"/>
      <c r="C30" s="37"/>
      <c r="D30" s="33">
        <f t="shared" si="0"/>
        <v>0</v>
      </c>
      <c r="E30" s="34">
        <f t="shared" si="1"/>
        <v>0</v>
      </c>
      <c r="F30" s="15" t="str">
        <f t="shared" si="2"/>
        <v/>
      </c>
      <c r="G30" s="56"/>
      <c r="H30" s="57"/>
      <c r="I30" s="57"/>
    </row>
    <row r="31" spans="1:9" x14ac:dyDescent="0.45">
      <c r="A31" s="32">
        <v>44252</v>
      </c>
      <c r="B31" s="37"/>
      <c r="C31" s="37"/>
      <c r="D31" s="33">
        <f t="shared" si="0"/>
        <v>0</v>
      </c>
      <c r="E31" s="34">
        <f t="shared" si="1"/>
        <v>0</v>
      </c>
      <c r="F31" s="15" t="str">
        <f t="shared" si="2"/>
        <v/>
      </c>
      <c r="G31" s="56"/>
      <c r="H31" s="57"/>
      <c r="I31" s="57"/>
    </row>
    <row r="32" spans="1:9" x14ac:dyDescent="0.45">
      <c r="A32" s="32">
        <v>44253</v>
      </c>
      <c r="B32" s="37"/>
      <c r="C32" s="37"/>
      <c r="D32" s="33">
        <f t="shared" si="0"/>
        <v>0</v>
      </c>
      <c r="E32" s="34">
        <f t="shared" si="1"/>
        <v>0</v>
      </c>
      <c r="F32" s="15" t="str">
        <f t="shared" si="2"/>
        <v/>
      </c>
      <c r="G32" s="56"/>
      <c r="H32" s="57"/>
      <c r="I32" s="57"/>
    </row>
    <row r="33" spans="1:9" x14ac:dyDescent="0.45">
      <c r="A33" s="32">
        <v>44254</v>
      </c>
      <c r="B33" s="37"/>
      <c r="C33" s="37"/>
      <c r="D33" s="33">
        <f t="shared" si="0"/>
        <v>0</v>
      </c>
      <c r="E33" s="34">
        <f t="shared" si="1"/>
        <v>0</v>
      </c>
      <c r="F33" s="15" t="str">
        <f t="shared" si="2"/>
        <v/>
      </c>
      <c r="G33" s="56"/>
      <c r="H33" s="57"/>
      <c r="I33" s="57"/>
    </row>
    <row r="34" spans="1:9" x14ac:dyDescent="0.45">
      <c r="A34" s="32">
        <v>44255</v>
      </c>
      <c r="B34" s="37"/>
      <c r="C34" s="37"/>
      <c r="D34" s="33">
        <f t="shared" si="0"/>
        <v>0</v>
      </c>
      <c r="E34" s="34">
        <f t="shared" si="1"/>
        <v>0</v>
      </c>
      <c r="F34" s="15" t="str">
        <f t="shared" si="2"/>
        <v/>
      </c>
      <c r="G34" s="56"/>
      <c r="H34" s="57"/>
      <c r="I34" s="57"/>
    </row>
    <row r="35" spans="1:9" x14ac:dyDescent="0.45">
      <c r="A35" s="32"/>
      <c r="B35" s="37"/>
      <c r="C35" s="37"/>
      <c r="D35" s="33">
        <f t="shared" si="0"/>
        <v>0</v>
      </c>
      <c r="E35" s="34">
        <f t="shared" si="1"/>
        <v>0</v>
      </c>
      <c r="F35" s="15" t="str">
        <f t="shared" si="2"/>
        <v/>
      </c>
      <c r="G35" s="56"/>
      <c r="H35" s="57"/>
      <c r="I35" s="57"/>
    </row>
    <row r="36" spans="1:9" x14ac:dyDescent="0.45">
      <c r="A36" s="32"/>
      <c r="B36" s="37"/>
      <c r="C36" s="37"/>
      <c r="D36" s="33">
        <f t="shared" si="0"/>
        <v>0</v>
      </c>
      <c r="E36" s="34">
        <f t="shared" si="1"/>
        <v>0</v>
      </c>
      <c r="F36" s="15" t="str">
        <f t="shared" si="2"/>
        <v/>
      </c>
      <c r="G36" s="56"/>
      <c r="H36" s="57"/>
      <c r="I36" s="57"/>
    </row>
    <row r="37" spans="1:9" x14ac:dyDescent="0.45">
      <c r="A37" s="32"/>
      <c r="B37" s="37"/>
      <c r="C37" s="37"/>
      <c r="D37" s="33">
        <f t="shared" si="0"/>
        <v>0</v>
      </c>
      <c r="E37" s="34">
        <f t="shared" si="1"/>
        <v>0</v>
      </c>
      <c r="F37" s="15" t="str">
        <f t="shared" si="2"/>
        <v/>
      </c>
      <c r="G37" s="56"/>
      <c r="H37" s="57"/>
      <c r="I37" s="57"/>
    </row>
    <row r="38" spans="1:9" x14ac:dyDescent="0.45">
      <c r="A38" s="1"/>
      <c r="B38" s="2"/>
      <c r="C38" s="35" t="s">
        <v>13</v>
      </c>
      <c r="D38" s="30">
        <f>SUM(D7:D37)</f>
        <v>0</v>
      </c>
      <c r="E38" s="16">
        <f>SUM(E7:E37)</f>
        <v>0</v>
      </c>
      <c r="F38" s="15"/>
      <c r="G38" s="56"/>
      <c r="H38" s="57"/>
      <c r="I38" s="57"/>
    </row>
  </sheetData>
  <sheetProtection algorithmName="SHA-512" hashValue="y0Dp9daQWpfBKhFv7TbLQxvyuzIsfCGcsB88qgeCB2Fg7+kOGY3hd2vR7UAwZ4ACMvZ8h4oK7l76rhubfY7sPQ==" saltValue="kdQ/2mjo3ckErpLp7p6qZg==" spinCount="100000" sheet="1" objects="1" scenarios="1"/>
  <mergeCells count="42">
    <mergeCell ref="A2:A3"/>
    <mergeCell ref="B2:B3"/>
    <mergeCell ref="C2:C3"/>
    <mergeCell ref="D2:D3"/>
    <mergeCell ref="A5:A6"/>
    <mergeCell ref="B5:B6"/>
    <mergeCell ref="C5:C6"/>
    <mergeCell ref="D5:E5"/>
    <mergeCell ref="G16:I16"/>
    <mergeCell ref="F5:F6"/>
    <mergeCell ref="G5:I6"/>
    <mergeCell ref="G7:I7"/>
    <mergeCell ref="G8:I8"/>
    <mergeCell ref="G9:I9"/>
    <mergeCell ref="G10:I10"/>
    <mergeCell ref="G11:I11"/>
    <mergeCell ref="G12:I12"/>
    <mergeCell ref="G13:I13"/>
    <mergeCell ref="G14:I14"/>
    <mergeCell ref="G15:I15"/>
    <mergeCell ref="G28:I28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35:I35"/>
    <mergeCell ref="G36:I36"/>
    <mergeCell ref="G37:I37"/>
    <mergeCell ref="G38:I38"/>
    <mergeCell ref="G29:I29"/>
    <mergeCell ref="G30:I30"/>
    <mergeCell ref="G31:I31"/>
    <mergeCell ref="G32:I32"/>
    <mergeCell ref="G33:I33"/>
    <mergeCell ref="G34:I34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C239C-A9CF-4822-AD80-D754B304B05B}">
  <dimension ref="A1:I38"/>
  <sheetViews>
    <sheetView showGridLines="0" showRowColHeaders="0" zoomScale="85" zoomScaleNormal="85" workbookViewId="0">
      <pane ySplit="6" topLeftCell="A7" activePane="bottomLeft" state="frozen"/>
      <selection pane="bottomLeft" activeCell="B7" sqref="B7"/>
    </sheetView>
  </sheetViews>
  <sheetFormatPr defaultRowHeight="18" x14ac:dyDescent="0.45"/>
  <cols>
    <col min="1" max="6" width="25.59765625" customWidth="1"/>
  </cols>
  <sheetData>
    <row r="1" spans="1:9" x14ac:dyDescent="0.45">
      <c r="E1" s="36"/>
      <c r="F1" t="s">
        <v>22</v>
      </c>
    </row>
    <row r="2" spans="1:9" x14ac:dyDescent="0.45">
      <c r="A2" s="67" t="s">
        <v>27</v>
      </c>
      <c r="B2" s="68">
        <v>300000</v>
      </c>
      <c r="C2" s="67" t="s">
        <v>28</v>
      </c>
      <c r="D2" s="69">
        <f>B2*0.000001</f>
        <v>0.3</v>
      </c>
    </row>
    <row r="3" spans="1:9" x14ac:dyDescent="0.45">
      <c r="A3" s="67"/>
      <c r="B3" s="68"/>
      <c r="C3" s="67"/>
      <c r="D3" s="69"/>
    </row>
    <row r="5" spans="1:9" ht="19.2" x14ac:dyDescent="0.45">
      <c r="A5" s="66" t="s">
        <v>14</v>
      </c>
      <c r="B5" s="70" t="s">
        <v>17</v>
      </c>
      <c r="C5" s="66" t="s">
        <v>18</v>
      </c>
      <c r="D5" s="71" t="s">
        <v>19</v>
      </c>
      <c r="E5" s="72"/>
      <c r="F5" s="66" t="s">
        <v>15</v>
      </c>
      <c r="G5" s="58" t="s">
        <v>20</v>
      </c>
      <c r="H5" s="59"/>
      <c r="I5" s="60"/>
    </row>
    <row r="6" spans="1:9" ht="19.2" x14ac:dyDescent="0.45">
      <c r="A6" s="66"/>
      <c r="B6" s="70"/>
      <c r="C6" s="66"/>
      <c r="D6" s="31" t="s">
        <v>32</v>
      </c>
      <c r="E6" s="31" t="s">
        <v>16</v>
      </c>
      <c r="F6" s="66"/>
      <c r="G6" s="61"/>
      <c r="H6" s="62"/>
      <c r="I6" s="63"/>
    </row>
    <row r="7" spans="1:9" x14ac:dyDescent="0.45">
      <c r="A7" s="32">
        <v>44256</v>
      </c>
      <c r="B7" s="37"/>
      <c r="C7" s="37"/>
      <c r="D7" s="33">
        <f t="shared" ref="D7:D37" si="0">C7-B7</f>
        <v>0</v>
      </c>
      <c r="E7" s="34">
        <f>D7*$D$2</f>
        <v>0</v>
      </c>
      <c r="F7" s="15" t="str">
        <f>IFERROR(C7/B7,"")</f>
        <v/>
      </c>
      <c r="G7" s="64"/>
      <c r="H7" s="65"/>
      <c r="I7" s="65"/>
    </row>
    <row r="8" spans="1:9" x14ac:dyDescent="0.45">
      <c r="A8" s="32">
        <v>44257</v>
      </c>
      <c r="B8" s="37"/>
      <c r="C8" s="37"/>
      <c r="D8" s="33">
        <f t="shared" si="0"/>
        <v>0</v>
      </c>
      <c r="E8" s="34">
        <f t="shared" ref="E8:E37" si="1">D8*$D$2</f>
        <v>0</v>
      </c>
      <c r="F8" s="15" t="str">
        <f t="shared" ref="F8:F37" si="2">IFERROR(C8/B8,"")</f>
        <v/>
      </c>
      <c r="G8" s="56"/>
      <c r="H8" s="57"/>
      <c r="I8" s="57"/>
    </row>
    <row r="9" spans="1:9" x14ac:dyDescent="0.45">
      <c r="A9" s="32">
        <v>44258</v>
      </c>
      <c r="B9" s="37"/>
      <c r="C9" s="37"/>
      <c r="D9" s="33">
        <f t="shared" si="0"/>
        <v>0</v>
      </c>
      <c r="E9" s="34">
        <f t="shared" si="1"/>
        <v>0</v>
      </c>
      <c r="F9" s="15" t="str">
        <f t="shared" si="2"/>
        <v/>
      </c>
      <c r="G9" s="56"/>
      <c r="H9" s="57"/>
      <c r="I9" s="57"/>
    </row>
    <row r="10" spans="1:9" x14ac:dyDescent="0.45">
      <c r="A10" s="32">
        <v>44259</v>
      </c>
      <c r="B10" s="37"/>
      <c r="C10" s="37"/>
      <c r="D10" s="33">
        <f t="shared" si="0"/>
        <v>0</v>
      </c>
      <c r="E10" s="34">
        <f t="shared" si="1"/>
        <v>0</v>
      </c>
      <c r="F10" s="15" t="str">
        <f t="shared" si="2"/>
        <v/>
      </c>
      <c r="G10" s="56"/>
      <c r="H10" s="57"/>
      <c r="I10" s="57"/>
    </row>
    <row r="11" spans="1:9" x14ac:dyDescent="0.45">
      <c r="A11" s="32">
        <v>44260</v>
      </c>
      <c r="B11" s="37"/>
      <c r="C11" s="37"/>
      <c r="D11" s="33">
        <f t="shared" si="0"/>
        <v>0</v>
      </c>
      <c r="E11" s="34">
        <f t="shared" si="1"/>
        <v>0</v>
      </c>
      <c r="F11" s="15" t="str">
        <f t="shared" si="2"/>
        <v/>
      </c>
      <c r="G11" s="56"/>
      <c r="H11" s="57"/>
      <c r="I11" s="57"/>
    </row>
    <row r="12" spans="1:9" x14ac:dyDescent="0.45">
      <c r="A12" s="32">
        <v>44261</v>
      </c>
      <c r="B12" s="37"/>
      <c r="C12" s="37"/>
      <c r="D12" s="33">
        <f t="shared" si="0"/>
        <v>0</v>
      </c>
      <c r="E12" s="34">
        <f t="shared" si="1"/>
        <v>0</v>
      </c>
      <c r="F12" s="15" t="str">
        <f t="shared" si="2"/>
        <v/>
      </c>
      <c r="G12" s="56"/>
      <c r="H12" s="57"/>
      <c r="I12" s="57"/>
    </row>
    <row r="13" spans="1:9" x14ac:dyDescent="0.45">
      <c r="A13" s="32">
        <v>44262</v>
      </c>
      <c r="B13" s="37"/>
      <c r="C13" s="37"/>
      <c r="D13" s="33">
        <f t="shared" si="0"/>
        <v>0</v>
      </c>
      <c r="E13" s="34">
        <f t="shared" si="1"/>
        <v>0</v>
      </c>
      <c r="F13" s="15" t="str">
        <f t="shared" si="2"/>
        <v/>
      </c>
      <c r="G13" s="56"/>
      <c r="H13" s="57"/>
      <c r="I13" s="57"/>
    </row>
    <row r="14" spans="1:9" x14ac:dyDescent="0.45">
      <c r="A14" s="32">
        <v>44263</v>
      </c>
      <c r="B14" s="37"/>
      <c r="C14" s="37"/>
      <c r="D14" s="33">
        <f t="shared" si="0"/>
        <v>0</v>
      </c>
      <c r="E14" s="34">
        <f t="shared" si="1"/>
        <v>0</v>
      </c>
      <c r="F14" s="15" t="str">
        <f t="shared" si="2"/>
        <v/>
      </c>
      <c r="G14" s="56"/>
      <c r="H14" s="57"/>
      <c r="I14" s="57"/>
    </row>
    <row r="15" spans="1:9" x14ac:dyDescent="0.45">
      <c r="A15" s="32">
        <v>44264</v>
      </c>
      <c r="B15" s="37"/>
      <c r="C15" s="37"/>
      <c r="D15" s="33">
        <f t="shared" si="0"/>
        <v>0</v>
      </c>
      <c r="E15" s="34">
        <f t="shared" si="1"/>
        <v>0</v>
      </c>
      <c r="F15" s="15" t="str">
        <f t="shared" si="2"/>
        <v/>
      </c>
      <c r="G15" s="56"/>
      <c r="H15" s="57"/>
      <c r="I15" s="57"/>
    </row>
    <row r="16" spans="1:9" x14ac:dyDescent="0.45">
      <c r="A16" s="32">
        <v>44265</v>
      </c>
      <c r="B16" s="37"/>
      <c r="C16" s="37"/>
      <c r="D16" s="33">
        <f t="shared" si="0"/>
        <v>0</v>
      </c>
      <c r="E16" s="34">
        <f t="shared" si="1"/>
        <v>0</v>
      </c>
      <c r="F16" s="15" t="str">
        <f t="shared" si="2"/>
        <v/>
      </c>
      <c r="G16" s="56"/>
      <c r="H16" s="57"/>
      <c r="I16" s="57"/>
    </row>
    <row r="17" spans="1:9" x14ac:dyDescent="0.45">
      <c r="A17" s="32">
        <v>44266</v>
      </c>
      <c r="B17" s="37"/>
      <c r="C17" s="37"/>
      <c r="D17" s="33">
        <f t="shared" si="0"/>
        <v>0</v>
      </c>
      <c r="E17" s="34">
        <f t="shared" si="1"/>
        <v>0</v>
      </c>
      <c r="F17" s="15" t="str">
        <f t="shared" si="2"/>
        <v/>
      </c>
      <c r="G17" s="56"/>
      <c r="H17" s="57"/>
      <c r="I17" s="57"/>
    </row>
    <row r="18" spans="1:9" x14ac:dyDescent="0.45">
      <c r="A18" s="32">
        <v>44267</v>
      </c>
      <c r="B18" s="37"/>
      <c r="C18" s="37"/>
      <c r="D18" s="33">
        <f t="shared" si="0"/>
        <v>0</v>
      </c>
      <c r="E18" s="34">
        <f t="shared" si="1"/>
        <v>0</v>
      </c>
      <c r="F18" s="15" t="str">
        <f t="shared" si="2"/>
        <v/>
      </c>
      <c r="G18" s="56"/>
      <c r="H18" s="57"/>
      <c r="I18" s="57"/>
    </row>
    <row r="19" spans="1:9" x14ac:dyDescent="0.45">
      <c r="A19" s="32">
        <v>44268</v>
      </c>
      <c r="B19" s="37"/>
      <c r="C19" s="37"/>
      <c r="D19" s="33">
        <f t="shared" si="0"/>
        <v>0</v>
      </c>
      <c r="E19" s="34">
        <f t="shared" si="1"/>
        <v>0</v>
      </c>
      <c r="F19" s="15" t="str">
        <f t="shared" si="2"/>
        <v/>
      </c>
      <c r="G19" s="56"/>
      <c r="H19" s="57"/>
      <c r="I19" s="57"/>
    </row>
    <row r="20" spans="1:9" x14ac:dyDescent="0.45">
      <c r="A20" s="32">
        <v>44269</v>
      </c>
      <c r="B20" s="37"/>
      <c r="C20" s="37"/>
      <c r="D20" s="33">
        <f t="shared" si="0"/>
        <v>0</v>
      </c>
      <c r="E20" s="34">
        <f t="shared" si="1"/>
        <v>0</v>
      </c>
      <c r="F20" s="15" t="str">
        <f t="shared" si="2"/>
        <v/>
      </c>
      <c r="G20" s="56"/>
      <c r="H20" s="57"/>
      <c r="I20" s="57"/>
    </row>
    <row r="21" spans="1:9" x14ac:dyDescent="0.45">
      <c r="A21" s="32">
        <v>44270</v>
      </c>
      <c r="B21" s="37"/>
      <c r="C21" s="37"/>
      <c r="D21" s="33">
        <f t="shared" si="0"/>
        <v>0</v>
      </c>
      <c r="E21" s="34">
        <f t="shared" si="1"/>
        <v>0</v>
      </c>
      <c r="F21" s="15" t="str">
        <f t="shared" si="2"/>
        <v/>
      </c>
      <c r="G21" s="56"/>
      <c r="H21" s="57"/>
      <c r="I21" s="57"/>
    </row>
    <row r="22" spans="1:9" x14ac:dyDescent="0.45">
      <c r="A22" s="32">
        <v>44271</v>
      </c>
      <c r="B22" s="37"/>
      <c r="C22" s="37"/>
      <c r="D22" s="33">
        <f t="shared" si="0"/>
        <v>0</v>
      </c>
      <c r="E22" s="34">
        <f t="shared" si="1"/>
        <v>0</v>
      </c>
      <c r="F22" s="15" t="str">
        <f t="shared" si="2"/>
        <v/>
      </c>
      <c r="G22" s="56"/>
      <c r="H22" s="57"/>
      <c r="I22" s="57"/>
    </row>
    <row r="23" spans="1:9" x14ac:dyDescent="0.45">
      <c r="A23" s="32">
        <v>44272</v>
      </c>
      <c r="B23" s="37"/>
      <c r="C23" s="37"/>
      <c r="D23" s="33">
        <f t="shared" si="0"/>
        <v>0</v>
      </c>
      <c r="E23" s="34">
        <f t="shared" si="1"/>
        <v>0</v>
      </c>
      <c r="F23" s="15" t="str">
        <f t="shared" si="2"/>
        <v/>
      </c>
      <c r="G23" s="56"/>
      <c r="H23" s="57"/>
      <c r="I23" s="57"/>
    </row>
    <row r="24" spans="1:9" x14ac:dyDescent="0.45">
      <c r="A24" s="32">
        <v>44273</v>
      </c>
      <c r="B24" s="37"/>
      <c r="C24" s="37"/>
      <c r="D24" s="33">
        <f t="shared" si="0"/>
        <v>0</v>
      </c>
      <c r="E24" s="34">
        <f t="shared" si="1"/>
        <v>0</v>
      </c>
      <c r="F24" s="15" t="str">
        <f t="shared" si="2"/>
        <v/>
      </c>
      <c r="G24" s="56"/>
      <c r="H24" s="57"/>
      <c r="I24" s="57"/>
    </row>
    <row r="25" spans="1:9" x14ac:dyDescent="0.45">
      <c r="A25" s="32">
        <v>44274</v>
      </c>
      <c r="B25" s="37"/>
      <c r="C25" s="37"/>
      <c r="D25" s="33">
        <f t="shared" si="0"/>
        <v>0</v>
      </c>
      <c r="E25" s="34">
        <f t="shared" si="1"/>
        <v>0</v>
      </c>
      <c r="F25" s="15" t="str">
        <f t="shared" si="2"/>
        <v/>
      </c>
      <c r="G25" s="56"/>
      <c r="H25" s="57"/>
      <c r="I25" s="57"/>
    </row>
    <row r="26" spans="1:9" x14ac:dyDescent="0.45">
      <c r="A26" s="32">
        <v>44275</v>
      </c>
      <c r="B26" s="37"/>
      <c r="C26" s="37"/>
      <c r="D26" s="33">
        <f t="shared" si="0"/>
        <v>0</v>
      </c>
      <c r="E26" s="34">
        <f t="shared" si="1"/>
        <v>0</v>
      </c>
      <c r="F26" s="15" t="str">
        <f t="shared" si="2"/>
        <v/>
      </c>
      <c r="G26" s="56"/>
      <c r="H26" s="57"/>
      <c r="I26" s="57"/>
    </row>
    <row r="27" spans="1:9" x14ac:dyDescent="0.45">
      <c r="A27" s="32">
        <v>44276</v>
      </c>
      <c r="B27" s="37"/>
      <c r="C27" s="37"/>
      <c r="D27" s="33">
        <f t="shared" si="0"/>
        <v>0</v>
      </c>
      <c r="E27" s="34">
        <f t="shared" si="1"/>
        <v>0</v>
      </c>
      <c r="F27" s="15" t="str">
        <f t="shared" si="2"/>
        <v/>
      </c>
      <c r="G27" s="56"/>
      <c r="H27" s="57"/>
      <c r="I27" s="57"/>
    </row>
    <row r="28" spans="1:9" x14ac:dyDescent="0.45">
      <c r="A28" s="32">
        <v>44277</v>
      </c>
      <c r="B28" s="37"/>
      <c r="C28" s="37"/>
      <c r="D28" s="33">
        <f t="shared" si="0"/>
        <v>0</v>
      </c>
      <c r="E28" s="34">
        <f t="shared" si="1"/>
        <v>0</v>
      </c>
      <c r="F28" s="15" t="str">
        <f t="shared" si="2"/>
        <v/>
      </c>
      <c r="G28" s="56"/>
      <c r="H28" s="57"/>
      <c r="I28" s="57"/>
    </row>
    <row r="29" spans="1:9" x14ac:dyDescent="0.45">
      <c r="A29" s="32">
        <v>44278</v>
      </c>
      <c r="B29" s="37"/>
      <c r="C29" s="37"/>
      <c r="D29" s="33">
        <f t="shared" si="0"/>
        <v>0</v>
      </c>
      <c r="E29" s="34">
        <f t="shared" si="1"/>
        <v>0</v>
      </c>
      <c r="F29" s="15" t="str">
        <f t="shared" si="2"/>
        <v/>
      </c>
      <c r="G29" s="56"/>
      <c r="H29" s="57"/>
      <c r="I29" s="57"/>
    </row>
    <row r="30" spans="1:9" x14ac:dyDescent="0.45">
      <c r="A30" s="32">
        <v>44279</v>
      </c>
      <c r="B30" s="37"/>
      <c r="C30" s="37"/>
      <c r="D30" s="33">
        <f t="shared" si="0"/>
        <v>0</v>
      </c>
      <c r="E30" s="34">
        <f t="shared" si="1"/>
        <v>0</v>
      </c>
      <c r="F30" s="15" t="str">
        <f t="shared" si="2"/>
        <v/>
      </c>
      <c r="G30" s="56"/>
      <c r="H30" s="57"/>
      <c r="I30" s="57"/>
    </row>
    <row r="31" spans="1:9" x14ac:dyDescent="0.45">
      <c r="A31" s="32">
        <v>44280</v>
      </c>
      <c r="B31" s="37"/>
      <c r="C31" s="37"/>
      <c r="D31" s="33">
        <f t="shared" si="0"/>
        <v>0</v>
      </c>
      <c r="E31" s="34">
        <f t="shared" si="1"/>
        <v>0</v>
      </c>
      <c r="F31" s="15" t="str">
        <f t="shared" si="2"/>
        <v/>
      </c>
      <c r="G31" s="56"/>
      <c r="H31" s="57"/>
      <c r="I31" s="57"/>
    </row>
    <row r="32" spans="1:9" x14ac:dyDescent="0.45">
      <c r="A32" s="32">
        <v>44281</v>
      </c>
      <c r="B32" s="37"/>
      <c r="C32" s="37"/>
      <c r="D32" s="33">
        <f t="shared" si="0"/>
        <v>0</v>
      </c>
      <c r="E32" s="34">
        <f t="shared" si="1"/>
        <v>0</v>
      </c>
      <c r="F32" s="15" t="str">
        <f t="shared" si="2"/>
        <v/>
      </c>
      <c r="G32" s="56"/>
      <c r="H32" s="57"/>
      <c r="I32" s="57"/>
    </row>
    <row r="33" spans="1:9" x14ac:dyDescent="0.45">
      <c r="A33" s="32">
        <v>44282</v>
      </c>
      <c r="B33" s="37"/>
      <c r="C33" s="37"/>
      <c r="D33" s="33">
        <f t="shared" si="0"/>
        <v>0</v>
      </c>
      <c r="E33" s="34">
        <f t="shared" si="1"/>
        <v>0</v>
      </c>
      <c r="F33" s="15" t="str">
        <f t="shared" si="2"/>
        <v/>
      </c>
      <c r="G33" s="56"/>
      <c r="H33" s="57"/>
      <c r="I33" s="57"/>
    </row>
    <row r="34" spans="1:9" x14ac:dyDescent="0.45">
      <c r="A34" s="32">
        <v>44283</v>
      </c>
      <c r="B34" s="37"/>
      <c r="C34" s="37"/>
      <c r="D34" s="33">
        <f t="shared" si="0"/>
        <v>0</v>
      </c>
      <c r="E34" s="34">
        <f t="shared" si="1"/>
        <v>0</v>
      </c>
      <c r="F34" s="15" t="str">
        <f t="shared" si="2"/>
        <v/>
      </c>
      <c r="G34" s="56"/>
      <c r="H34" s="57"/>
      <c r="I34" s="57"/>
    </row>
    <row r="35" spans="1:9" x14ac:dyDescent="0.45">
      <c r="A35" s="32">
        <v>44284</v>
      </c>
      <c r="B35" s="37"/>
      <c r="C35" s="37"/>
      <c r="D35" s="33">
        <f t="shared" si="0"/>
        <v>0</v>
      </c>
      <c r="E35" s="34">
        <f t="shared" si="1"/>
        <v>0</v>
      </c>
      <c r="F35" s="15" t="str">
        <f t="shared" si="2"/>
        <v/>
      </c>
      <c r="G35" s="56"/>
      <c r="H35" s="57"/>
      <c r="I35" s="57"/>
    </row>
    <row r="36" spans="1:9" x14ac:dyDescent="0.45">
      <c r="A36" s="32">
        <v>44285</v>
      </c>
      <c r="B36" s="37"/>
      <c r="C36" s="37"/>
      <c r="D36" s="33">
        <f t="shared" si="0"/>
        <v>0</v>
      </c>
      <c r="E36" s="34">
        <f t="shared" si="1"/>
        <v>0</v>
      </c>
      <c r="F36" s="15" t="str">
        <f t="shared" si="2"/>
        <v/>
      </c>
      <c r="G36" s="56"/>
      <c r="H36" s="57"/>
      <c r="I36" s="57"/>
    </row>
    <row r="37" spans="1:9" x14ac:dyDescent="0.45">
      <c r="A37" s="32">
        <v>44286</v>
      </c>
      <c r="B37" s="37"/>
      <c r="C37" s="37"/>
      <c r="D37" s="33">
        <f t="shared" si="0"/>
        <v>0</v>
      </c>
      <c r="E37" s="34">
        <f t="shared" si="1"/>
        <v>0</v>
      </c>
      <c r="F37" s="15" t="str">
        <f t="shared" si="2"/>
        <v/>
      </c>
      <c r="G37" s="56"/>
      <c r="H37" s="57"/>
      <c r="I37" s="57"/>
    </row>
    <row r="38" spans="1:9" x14ac:dyDescent="0.45">
      <c r="A38" s="1"/>
      <c r="B38" s="2"/>
      <c r="C38" s="35" t="s">
        <v>13</v>
      </c>
      <c r="D38" s="30">
        <f>SUM(D7:D37)</f>
        <v>0</v>
      </c>
      <c r="E38" s="16">
        <f>SUM(E7:E37)</f>
        <v>0</v>
      </c>
      <c r="F38" s="15"/>
      <c r="G38" s="56"/>
      <c r="H38" s="57"/>
      <c r="I38" s="57"/>
    </row>
  </sheetData>
  <sheetProtection algorithmName="SHA-512" hashValue="UV0WnRNWcGzzdwfuN4ZINL4pMZ/Snvl/9hMzXvLH1UQP/VxIYulCiifvbk8Cr/m5YMaSfBLt9lPpTR1Z7IeInQ==" saltValue="TFtzdbxaOhHcRT1Plad5OQ==" spinCount="100000" sheet="1" objects="1" scenarios="1"/>
  <mergeCells count="42">
    <mergeCell ref="A2:A3"/>
    <mergeCell ref="B2:B3"/>
    <mergeCell ref="C2:C3"/>
    <mergeCell ref="D2:D3"/>
    <mergeCell ref="A5:A6"/>
    <mergeCell ref="B5:B6"/>
    <mergeCell ref="C5:C6"/>
    <mergeCell ref="D5:E5"/>
    <mergeCell ref="G16:I16"/>
    <mergeCell ref="F5:F6"/>
    <mergeCell ref="G5:I6"/>
    <mergeCell ref="G7:I7"/>
    <mergeCell ref="G8:I8"/>
    <mergeCell ref="G9:I9"/>
    <mergeCell ref="G10:I10"/>
    <mergeCell ref="G11:I11"/>
    <mergeCell ref="G12:I12"/>
    <mergeCell ref="G13:I13"/>
    <mergeCell ref="G14:I14"/>
    <mergeCell ref="G15:I15"/>
    <mergeCell ref="G28:I28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35:I35"/>
    <mergeCell ref="G36:I36"/>
    <mergeCell ref="G37:I37"/>
    <mergeCell ref="G38:I38"/>
    <mergeCell ref="G29:I29"/>
    <mergeCell ref="G30:I30"/>
    <mergeCell ref="G31:I31"/>
    <mergeCell ref="G32:I32"/>
    <mergeCell ref="G33:I33"/>
    <mergeCell ref="G34:I34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2E38B-D53C-4E79-B9DA-38D30FC75E34}">
  <dimension ref="A1:I38"/>
  <sheetViews>
    <sheetView showGridLines="0" showRowColHeaders="0" zoomScale="85" zoomScaleNormal="85" workbookViewId="0">
      <pane ySplit="6" topLeftCell="A7" activePane="bottomLeft" state="frozen"/>
      <selection pane="bottomLeft" activeCell="B7" sqref="B7"/>
    </sheetView>
  </sheetViews>
  <sheetFormatPr defaultRowHeight="18" x14ac:dyDescent="0.45"/>
  <cols>
    <col min="1" max="6" width="25.59765625" customWidth="1"/>
  </cols>
  <sheetData>
    <row r="1" spans="1:9" x14ac:dyDescent="0.45">
      <c r="E1" s="36"/>
      <c r="F1" t="s">
        <v>22</v>
      </c>
    </row>
    <row r="2" spans="1:9" x14ac:dyDescent="0.45">
      <c r="A2" s="67" t="s">
        <v>27</v>
      </c>
      <c r="B2" s="68">
        <v>300000</v>
      </c>
      <c r="C2" s="67" t="s">
        <v>28</v>
      </c>
      <c r="D2" s="69">
        <f>B2*0.000001</f>
        <v>0.3</v>
      </c>
    </row>
    <row r="3" spans="1:9" x14ac:dyDescent="0.45">
      <c r="A3" s="67"/>
      <c r="B3" s="68"/>
      <c r="C3" s="67"/>
      <c r="D3" s="69"/>
    </row>
    <row r="5" spans="1:9" ht="19.2" x14ac:dyDescent="0.45">
      <c r="A5" s="66" t="s">
        <v>14</v>
      </c>
      <c r="B5" s="70" t="s">
        <v>17</v>
      </c>
      <c r="C5" s="66" t="s">
        <v>18</v>
      </c>
      <c r="D5" s="71" t="s">
        <v>19</v>
      </c>
      <c r="E5" s="72"/>
      <c r="F5" s="66" t="s">
        <v>15</v>
      </c>
      <c r="G5" s="58" t="s">
        <v>20</v>
      </c>
      <c r="H5" s="59"/>
      <c r="I5" s="60"/>
    </row>
    <row r="6" spans="1:9" ht="19.2" x14ac:dyDescent="0.45">
      <c r="A6" s="66"/>
      <c r="B6" s="70"/>
      <c r="C6" s="66"/>
      <c r="D6" s="31" t="s">
        <v>32</v>
      </c>
      <c r="E6" s="31" t="s">
        <v>16</v>
      </c>
      <c r="F6" s="66"/>
      <c r="G6" s="61"/>
      <c r="H6" s="62"/>
      <c r="I6" s="63"/>
    </row>
    <row r="7" spans="1:9" x14ac:dyDescent="0.45">
      <c r="A7" s="32">
        <v>44287</v>
      </c>
      <c r="B7" s="37"/>
      <c r="C7" s="37"/>
      <c r="D7" s="33">
        <f t="shared" ref="D7:D37" si="0">C7-B7</f>
        <v>0</v>
      </c>
      <c r="E7" s="34">
        <f>D7*$D$2</f>
        <v>0</v>
      </c>
      <c r="F7" s="15" t="str">
        <f>IFERROR(C7/B7,"")</f>
        <v/>
      </c>
      <c r="G7" s="64"/>
      <c r="H7" s="65"/>
      <c r="I7" s="65"/>
    </row>
    <row r="8" spans="1:9" x14ac:dyDescent="0.45">
      <c r="A8" s="32">
        <v>44288</v>
      </c>
      <c r="B8" s="37"/>
      <c r="C8" s="37"/>
      <c r="D8" s="33">
        <f t="shared" si="0"/>
        <v>0</v>
      </c>
      <c r="E8" s="34">
        <f t="shared" ref="E8:E37" si="1">D8*$D$2</f>
        <v>0</v>
      </c>
      <c r="F8" s="15" t="str">
        <f t="shared" ref="F8:F37" si="2">IFERROR(C8/B8,"")</f>
        <v/>
      </c>
      <c r="G8" s="56"/>
      <c r="H8" s="57"/>
      <c r="I8" s="57"/>
    </row>
    <row r="9" spans="1:9" x14ac:dyDescent="0.45">
      <c r="A9" s="32">
        <v>44289</v>
      </c>
      <c r="B9" s="37"/>
      <c r="C9" s="37"/>
      <c r="D9" s="33">
        <f t="shared" si="0"/>
        <v>0</v>
      </c>
      <c r="E9" s="34">
        <f t="shared" si="1"/>
        <v>0</v>
      </c>
      <c r="F9" s="15" t="str">
        <f t="shared" si="2"/>
        <v/>
      </c>
      <c r="G9" s="56"/>
      <c r="H9" s="57"/>
      <c r="I9" s="57"/>
    </row>
    <row r="10" spans="1:9" x14ac:dyDescent="0.45">
      <c r="A10" s="32">
        <v>44290</v>
      </c>
      <c r="B10" s="37"/>
      <c r="C10" s="37"/>
      <c r="D10" s="33">
        <f t="shared" si="0"/>
        <v>0</v>
      </c>
      <c r="E10" s="34">
        <f t="shared" si="1"/>
        <v>0</v>
      </c>
      <c r="F10" s="15" t="str">
        <f t="shared" si="2"/>
        <v/>
      </c>
      <c r="G10" s="56"/>
      <c r="H10" s="57"/>
      <c r="I10" s="57"/>
    </row>
    <row r="11" spans="1:9" x14ac:dyDescent="0.45">
      <c r="A11" s="32">
        <v>44291</v>
      </c>
      <c r="B11" s="37"/>
      <c r="C11" s="37"/>
      <c r="D11" s="33">
        <f t="shared" si="0"/>
        <v>0</v>
      </c>
      <c r="E11" s="34">
        <f t="shared" si="1"/>
        <v>0</v>
      </c>
      <c r="F11" s="15" t="str">
        <f t="shared" si="2"/>
        <v/>
      </c>
      <c r="G11" s="56"/>
      <c r="H11" s="57"/>
      <c r="I11" s="57"/>
    </row>
    <row r="12" spans="1:9" x14ac:dyDescent="0.45">
      <c r="A12" s="32">
        <v>44292</v>
      </c>
      <c r="B12" s="37"/>
      <c r="C12" s="37"/>
      <c r="D12" s="33">
        <f t="shared" si="0"/>
        <v>0</v>
      </c>
      <c r="E12" s="34">
        <f t="shared" si="1"/>
        <v>0</v>
      </c>
      <c r="F12" s="15" t="str">
        <f t="shared" si="2"/>
        <v/>
      </c>
      <c r="G12" s="56"/>
      <c r="H12" s="57"/>
      <c r="I12" s="57"/>
    </row>
    <row r="13" spans="1:9" x14ac:dyDescent="0.45">
      <c r="A13" s="32">
        <v>44293</v>
      </c>
      <c r="B13" s="37"/>
      <c r="C13" s="37"/>
      <c r="D13" s="33">
        <f t="shared" si="0"/>
        <v>0</v>
      </c>
      <c r="E13" s="34">
        <f t="shared" si="1"/>
        <v>0</v>
      </c>
      <c r="F13" s="15" t="str">
        <f t="shared" si="2"/>
        <v/>
      </c>
      <c r="G13" s="56"/>
      <c r="H13" s="57"/>
      <c r="I13" s="57"/>
    </row>
    <row r="14" spans="1:9" x14ac:dyDescent="0.45">
      <c r="A14" s="32">
        <v>44294</v>
      </c>
      <c r="B14" s="37"/>
      <c r="C14" s="37"/>
      <c r="D14" s="33">
        <f t="shared" si="0"/>
        <v>0</v>
      </c>
      <c r="E14" s="34">
        <f t="shared" si="1"/>
        <v>0</v>
      </c>
      <c r="F14" s="15" t="str">
        <f t="shared" si="2"/>
        <v/>
      </c>
      <c r="G14" s="56"/>
      <c r="H14" s="57"/>
      <c r="I14" s="57"/>
    </row>
    <row r="15" spans="1:9" x14ac:dyDescent="0.45">
      <c r="A15" s="32">
        <v>44295</v>
      </c>
      <c r="B15" s="37"/>
      <c r="C15" s="37"/>
      <c r="D15" s="33">
        <f t="shared" si="0"/>
        <v>0</v>
      </c>
      <c r="E15" s="34">
        <f t="shared" si="1"/>
        <v>0</v>
      </c>
      <c r="F15" s="15" t="str">
        <f t="shared" si="2"/>
        <v/>
      </c>
      <c r="G15" s="56"/>
      <c r="H15" s="57"/>
      <c r="I15" s="57"/>
    </row>
    <row r="16" spans="1:9" x14ac:dyDescent="0.45">
      <c r="A16" s="32">
        <v>44296</v>
      </c>
      <c r="B16" s="37"/>
      <c r="C16" s="37"/>
      <c r="D16" s="33">
        <f t="shared" si="0"/>
        <v>0</v>
      </c>
      <c r="E16" s="34">
        <f t="shared" si="1"/>
        <v>0</v>
      </c>
      <c r="F16" s="15" t="str">
        <f t="shared" si="2"/>
        <v/>
      </c>
      <c r="G16" s="56"/>
      <c r="H16" s="57"/>
      <c r="I16" s="57"/>
    </row>
    <row r="17" spans="1:9" x14ac:dyDescent="0.45">
      <c r="A17" s="32">
        <v>44297</v>
      </c>
      <c r="B17" s="37"/>
      <c r="C17" s="37"/>
      <c r="D17" s="33">
        <f t="shared" si="0"/>
        <v>0</v>
      </c>
      <c r="E17" s="34">
        <f t="shared" si="1"/>
        <v>0</v>
      </c>
      <c r="F17" s="15" t="str">
        <f t="shared" si="2"/>
        <v/>
      </c>
      <c r="G17" s="56"/>
      <c r="H17" s="57"/>
      <c r="I17" s="57"/>
    </row>
    <row r="18" spans="1:9" x14ac:dyDescent="0.45">
      <c r="A18" s="32">
        <v>44298</v>
      </c>
      <c r="B18" s="37"/>
      <c r="C18" s="37"/>
      <c r="D18" s="33">
        <f t="shared" si="0"/>
        <v>0</v>
      </c>
      <c r="E18" s="34">
        <f t="shared" si="1"/>
        <v>0</v>
      </c>
      <c r="F18" s="15" t="str">
        <f t="shared" si="2"/>
        <v/>
      </c>
      <c r="G18" s="56"/>
      <c r="H18" s="57"/>
      <c r="I18" s="57"/>
    </row>
    <row r="19" spans="1:9" x14ac:dyDescent="0.45">
      <c r="A19" s="32">
        <v>44299</v>
      </c>
      <c r="B19" s="37"/>
      <c r="C19" s="37"/>
      <c r="D19" s="33">
        <f t="shared" si="0"/>
        <v>0</v>
      </c>
      <c r="E19" s="34">
        <f t="shared" si="1"/>
        <v>0</v>
      </c>
      <c r="F19" s="15" t="str">
        <f t="shared" si="2"/>
        <v/>
      </c>
      <c r="G19" s="56"/>
      <c r="H19" s="57"/>
      <c r="I19" s="57"/>
    </row>
    <row r="20" spans="1:9" x14ac:dyDescent="0.45">
      <c r="A20" s="32">
        <v>44300</v>
      </c>
      <c r="B20" s="37"/>
      <c r="C20" s="37"/>
      <c r="D20" s="33">
        <f t="shared" si="0"/>
        <v>0</v>
      </c>
      <c r="E20" s="34">
        <f t="shared" si="1"/>
        <v>0</v>
      </c>
      <c r="F20" s="15" t="str">
        <f t="shared" si="2"/>
        <v/>
      </c>
      <c r="G20" s="56"/>
      <c r="H20" s="57"/>
      <c r="I20" s="57"/>
    </row>
    <row r="21" spans="1:9" x14ac:dyDescent="0.45">
      <c r="A21" s="32">
        <v>44301</v>
      </c>
      <c r="B21" s="37"/>
      <c r="C21" s="37"/>
      <c r="D21" s="33">
        <f t="shared" si="0"/>
        <v>0</v>
      </c>
      <c r="E21" s="34">
        <f t="shared" si="1"/>
        <v>0</v>
      </c>
      <c r="F21" s="15" t="str">
        <f t="shared" si="2"/>
        <v/>
      </c>
      <c r="G21" s="56"/>
      <c r="H21" s="57"/>
      <c r="I21" s="57"/>
    </row>
    <row r="22" spans="1:9" x14ac:dyDescent="0.45">
      <c r="A22" s="32">
        <v>44302</v>
      </c>
      <c r="B22" s="37"/>
      <c r="C22" s="37"/>
      <c r="D22" s="33">
        <f t="shared" si="0"/>
        <v>0</v>
      </c>
      <c r="E22" s="34">
        <f t="shared" si="1"/>
        <v>0</v>
      </c>
      <c r="F22" s="15" t="str">
        <f t="shared" si="2"/>
        <v/>
      </c>
      <c r="G22" s="56"/>
      <c r="H22" s="57"/>
      <c r="I22" s="57"/>
    </row>
    <row r="23" spans="1:9" x14ac:dyDescent="0.45">
      <c r="A23" s="32">
        <v>44303</v>
      </c>
      <c r="B23" s="37"/>
      <c r="C23" s="37"/>
      <c r="D23" s="33">
        <f t="shared" si="0"/>
        <v>0</v>
      </c>
      <c r="E23" s="34">
        <f t="shared" si="1"/>
        <v>0</v>
      </c>
      <c r="F23" s="15" t="str">
        <f t="shared" si="2"/>
        <v/>
      </c>
      <c r="G23" s="56"/>
      <c r="H23" s="57"/>
      <c r="I23" s="57"/>
    </row>
    <row r="24" spans="1:9" x14ac:dyDescent="0.45">
      <c r="A24" s="32">
        <v>44304</v>
      </c>
      <c r="B24" s="37"/>
      <c r="C24" s="37"/>
      <c r="D24" s="33">
        <f t="shared" si="0"/>
        <v>0</v>
      </c>
      <c r="E24" s="34">
        <f t="shared" si="1"/>
        <v>0</v>
      </c>
      <c r="F24" s="15" t="str">
        <f t="shared" si="2"/>
        <v/>
      </c>
      <c r="G24" s="56"/>
      <c r="H24" s="57"/>
      <c r="I24" s="57"/>
    </row>
    <row r="25" spans="1:9" x14ac:dyDescent="0.45">
      <c r="A25" s="32">
        <v>44305</v>
      </c>
      <c r="B25" s="37"/>
      <c r="C25" s="37"/>
      <c r="D25" s="33">
        <f t="shared" si="0"/>
        <v>0</v>
      </c>
      <c r="E25" s="34">
        <f t="shared" si="1"/>
        <v>0</v>
      </c>
      <c r="F25" s="15" t="str">
        <f t="shared" si="2"/>
        <v/>
      </c>
      <c r="G25" s="56"/>
      <c r="H25" s="57"/>
      <c r="I25" s="57"/>
    </row>
    <row r="26" spans="1:9" x14ac:dyDescent="0.45">
      <c r="A26" s="32">
        <v>44306</v>
      </c>
      <c r="B26" s="37"/>
      <c r="C26" s="37"/>
      <c r="D26" s="33">
        <f t="shared" si="0"/>
        <v>0</v>
      </c>
      <c r="E26" s="34">
        <f t="shared" si="1"/>
        <v>0</v>
      </c>
      <c r="F26" s="15" t="str">
        <f t="shared" si="2"/>
        <v/>
      </c>
      <c r="G26" s="56"/>
      <c r="H26" s="57"/>
      <c r="I26" s="57"/>
    </row>
    <row r="27" spans="1:9" x14ac:dyDescent="0.45">
      <c r="A27" s="32">
        <v>44307</v>
      </c>
      <c r="B27" s="37"/>
      <c r="C27" s="37"/>
      <c r="D27" s="33">
        <f t="shared" si="0"/>
        <v>0</v>
      </c>
      <c r="E27" s="34">
        <f t="shared" si="1"/>
        <v>0</v>
      </c>
      <c r="F27" s="15" t="str">
        <f t="shared" si="2"/>
        <v/>
      </c>
      <c r="G27" s="56"/>
      <c r="H27" s="57"/>
      <c r="I27" s="57"/>
    </row>
    <row r="28" spans="1:9" x14ac:dyDescent="0.45">
      <c r="A28" s="32">
        <v>44308</v>
      </c>
      <c r="B28" s="37"/>
      <c r="C28" s="37"/>
      <c r="D28" s="33">
        <f t="shared" si="0"/>
        <v>0</v>
      </c>
      <c r="E28" s="34">
        <f t="shared" si="1"/>
        <v>0</v>
      </c>
      <c r="F28" s="15" t="str">
        <f t="shared" si="2"/>
        <v/>
      </c>
      <c r="G28" s="56"/>
      <c r="H28" s="57"/>
      <c r="I28" s="57"/>
    </row>
    <row r="29" spans="1:9" x14ac:dyDescent="0.45">
      <c r="A29" s="32">
        <v>44309</v>
      </c>
      <c r="B29" s="37"/>
      <c r="C29" s="37"/>
      <c r="D29" s="33">
        <f t="shared" si="0"/>
        <v>0</v>
      </c>
      <c r="E29" s="34">
        <f t="shared" si="1"/>
        <v>0</v>
      </c>
      <c r="F29" s="15" t="str">
        <f t="shared" si="2"/>
        <v/>
      </c>
      <c r="G29" s="56"/>
      <c r="H29" s="57"/>
      <c r="I29" s="57"/>
    </row>
    <row r="30" spans="1:9" x14ac:dyDescent="0.45">
      <c r="A30" s="32">
        <v>44310</v>
      </c>
      <c r="B30" s="37"/>
      <c r="C30" s="37"/>
      <c r="D30" s="33">
        <f t="shared" si="0"/>
        <v>0</v>
      </c>
      <c r="E30" s="34">
        <f t="shared" si="1"/>
        <v>0</v>
      </c>
      <c r="F30" s="15" t="str">
        <f t="shared" si="2"/>
        <v/>
      </c>
      <c r="G30" s="56"/>
      <c r="H30" s="57"/>
      <c r="I30" s="57"/>
    </row>
    <row r="31" spans="1:9" x14ac:dyDescent="0.45">
      <c r="A31" s="32">
        <v>44311</v>
      </c>
      <c r="B31" s="37"/>
      <c r="C31" s="37"/>
      <c r="D31" s="33">
        <f t="shared" si="0"/>
        <v>0</v>
      </c>
      <c r="E31" s="34">
        <f t="shared" si="1"/>
        <v>0</v>
      </c>
      <c r="F31" s="15" t="str">
        <f t="shared" si="2"/>
        <v/>
      </c>
      <c r="G31" s="56"/>
      <c r="H31" s="57"/>
      <c r="I31" s="57"/>
    </row>
    <row r="32" spans="1:9" x14ac:dyDescent="0.45">
      <c r="A32" s="32">
        <v>44312</v>
      </c>
      <c r="B32" s="37"/>
      <c r="C32" s="37"/>
      <c r="D32" s="33">
        <f t="shared" si="0"/>
        <v>0</v>
      </c>
      <c r="E32" s="34">
        <f t="shared" si="1"/>
        <v>0</v>
      </c>
      <c r="F32" s="15" t="str">
        <f t="shared" si="2"/>
        <v/>
      </c>
      <c r="G32" s="56"/>
      <c r="H32" s="57"/>
      <c r="I32" s="57"/>
    </row>
    <row r="33" spans="1:9" x14ac:dyDescent="0.45">
      <c r="A33" s="32">
        <v>44313</v>
      </c>
      <c r="B33" s="37"/>
      <c r="C33" s="37"/>
      <c r="D33" s="33">
        <f t="shared" si="0"/>
        <v>0</v>
      </c>
      <c r="E33" s="34">
        <f t="shared" si="1"/>
        <v>0</v>
      </c>
      <c r="F33" s="15" t="str">
        <f t="shared" si="2"/>
        <v/>
      </c>
      <c r="G33" s="56"/>
      <c r="H33" s="57"/>
      <c r="I33" s="57"/>
    </row>
    <row r="34" spans="1:9" x14ac:dyDescent="0.45">
      <c r="A34" s="32">
        <v>44314</v>
      </c>
      <c r="B34" s="37"/>
      <c r="C34" s="37"/>
      <c r="D34" s="33">
        <f t="shared" si="0"/>
        <v>0</v>
      </c>
      <c r="E34" s="34">
        <f t="shared" si="1"/>
        <v>0</v>
      </c>
      <c r="F34" s="15" t="str">
        <f t="shared" si="2"/>
        <v/>
      </c>
      <c r="G34" s="56"/>
      <c r="H34" s="57"/>
      <c r="I34" s="57"/>
    </row>
    <row r="35" spans="1:9" x14ac:dyDescent="0.45">
      <c r="A35" s="32">
        <v>44315</v>
      </c>
      <c r="B35" s="37"/>
      <c r="C35" s="37"/>
      <c r="D35" s="33">
        <f t="shared" si="0"/>
        <v>0</v>
      </c>
      <c r="E35" s="34">
        <f t="shared" si="1"/>
        <v>0</v>
      </c>
      <c r="F35" s="15" t="str">
        <f t="shared" si="2"/>
        <v/>
      </c>
      <c r="G35" s="56"/>
      <c r="H35" s="57"/>
      <c r="I35" s="57"/>
    </row>
    <row r="36" spans="1:9" x14ac:dyDescent="0.45">
      <c r="A36" s="32">
        <v>44316</v>
      </c>
      <c r="B36" s="37"/>
      <c r="C36" s="37"/>
      <c r="D36" s="33">
        <f t="shared" si="0"/>
        <v>0</v>
      </c>
      <c r="E36" s="34">
        <f t="shared" si="1"/>
        <v>0</v>
      </c>
      <c r="F36" s="15" t="str">
        <f t="shared" si="2"/>
        <v/>
      </c>
      <c r="G36" s="56"/>
      <c r="H36" s="57"/>
      <c r="I36" s="57"/>
    </row>
    <row r="37" spans="1:9" x14ac:dyDescent="0.45">
      <c r="A37" s="32"/>
      <c r="B37" s="37"/>
      <c r="C37" s="37"/>
      <c r="D37" s="33">
        <f t="shared" si="0"/>
        <v>0</v>
      </c>
      <c r="E37" s="34">
        <f t="shared" si="1"/>
        <v>0</v>
      </c>
      <c r="F37" s="15" t="str">
        <f t="shared" si="2"/>
        <v/>
      </c>
      <c r="G37" s="56"/>
      <c r="H37" s="57"/>
      <c r="I37" s="57"/>
    </row>
    <row r="38" spans="1:9" x14ac:dyDescent="0.45">
      <c r="A38" s="1"/>
      <c r="B38" s="2"/>
      <c r="C38" s="35" t="s">
        <v>13</v>
      </c>
      <c r="D38" s="30">
        <f>SUM(D7:D37)</f>
        <v>0</v>
      </c>
      <c r="E38" s="16">
        <f>SUM(E7:E37)</f>
        <v>0</v>
      </c>
      <c r="F38" s="15"/>
      <c r="G38" s="56"/>
      <c r="H38" s="57"/>
      <c r="I38" s="57"/>
    </row>
  </sheetData>
  <sheetProtection algorithmName="SHA-512" hashValue="fp6wpPI3h3RztaQsBrDxkWQpePdzb2HQuGKsbUWCqSGDszhnhD5vlF+ivMeLhHd8TknQzCbSknoayd7SgjJuKg==" saltValue="eGx4n3nfWpHDPq/yq8TTCQ==" spinCount="100000" sheet="1" objects="1" scenarios="1"/>
  <mergeCells count="42">
    <mergeCell ref="A2:A3"/>
    <mergeCell ref="B2:B3"/>
    <mergeCell ref="C2:C3"/>
    <mergeCell ref="D2:D3"/>
    <mergeCell ref="A5:A6"/>
    <mergeCell ref="B5:B6"/>
    <mergeCell ref="C5:C6"/>
    <mergeCell ref="D5:E5"/>
    <mergeCell ref="G16:I16"/>
    <mergeCell ref="F5:F6"/>
    <mergeCell ref="G5:I6"/>
    <mergeCell ref="G7:I7"/>
    <mergeCell ref="G8:I8"/>
    <mergeCell ref="G9:I9"/>
    <mergeCell ref="G10:I10"/>
    <mergeCell ref="G11:I11"/>
    <mergeCell ref="G12:I12"/>
    <mergeCell ref="G13:I13"/>
    <mergeCell ref="G14:I14"/>
    <mergeCell ref="G15:I15"/>
    <mergeCell ref="G28:I28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35:I35"/>
    <mergeCell ref="G36:I36"/>
    <mergeCell ref="G37:I37"/>
    <mergeCell ref="G38:I38"/>
    <mergeCell ref="G29:I29"/>
    <mergeCell ref="G30:I30"/>
    <mergeCell ref="G31:I31"/>
    <mergeCell ref="G32:I32"/>
    <mergeCell ref="G33:I33"/>
    <mergeCell ref="G34:I34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9BADF-58B7-4196-9336-ED456DAC0D60}">
  <dimension ref="A1:I38"/>
  <sheetViews>
    <sheetView showGridLines="0" showRowColHeaders="0" zoomScale="85" zoomScaleNormal="85" workbookViewId="0">
      <pane ySplit="6" topLeftCell="A7" activePane="bottomLeft" state="frozen"/>
      <selection pane="bottomLeft" activeCell="B7" sqref="B7"/>
    </sheetView>
  </sheetViews>
  <sheetFormatPr defaultRowHeight="18" x14ac:dyDescent="0.45"/>
  <cols>
    <col min="1" max="6" width="25.59765625" customWidth="1"/>
  </cols>
  <sheetData>
    <row r="1" spans="1:9" x14ac:dyDescent="0.45">
      <c r="E1" s="36"/>
      <c r="F1" t="s">
        <v>22</v>
      </c>
    </row>
    <row r="2" spans="1:9" x14ac:dyDescent="0.45">
      <c r="A2" s="67" t="s">
        <v>27</v>
      </c>
      <c r="B2" s="68">
        <v>300000</v>
      </c>
      <c r="C2" s="67" t="s">
        <v>28</v>
      </c>
      <c r="D2" s="69">
        <f>B2*0.000001</f>
        <v>0.3</v>
      </c>
    </row>
    <row r="3" spans="1:9" x14ac:dyDescent="0.45">
      <c r="A3" s="67"/>
      <c r="B3" s="68"/>
      <c r="C3" s="67"/>
      <c r="D3" s="69"/>
    </row>
    <row r="5" spans="1:9" ht="19.2" x14ac:dyDescent="0.45">
      <c r="A5" s="66" t="s">
        <v>14</v>
      </c>
      <c r="B5" s="70" t="s">
        <v>17</v>
      </c>
      <c r="C5" s="66" t="s">
        <v>18</v>
      </c>
      <c r="D5" s="71" t="s">
        <v>19</v>
      </c>
      <c r="E5" s="72"/>
      <c r="F5" s="66" t="s">
        <v>15</v>
      </c>
      <c r="G5" s="58" t="s">
        <v>20</v>
      </c>
      <c r="H5" s="59"/>
      <c r="I5" s="60"/>
    </row>
    <row r="6" spans="1:9" ht="19.2" x14ac:dyDescent="0.45">
      <c r="A6" s="66"/>
      <c r="B6" s="70"/>
      <c r="C6" s="66"/>
      <c r="D6" s="31" t="s">
        <v>32</v>
      </c>
      <c r="E6" s="31" t="s">
        <v>16</v>
      </c>
      <c r="F6" s="66"/>
      <c r="G6" s="61"/>
      <c r="H6" s="62"/>
      <c r="I6" s="63"/>
    </row>
    <row r="7" spans="1:9" x14ac:dyDescent="0.45">
      <c r="A7" s="32">
        <v>44317</v>
      </c>
      <c r="B7" s="37"/>
      <c r="C7" s="37"/>
      <c r="D7" s="33">
        <f t="shared" ref="D7:D37" si="0">C7-B7</f>
        <v>0</v>
      </c>
      <c r="E7" s="34">
        <f>D7*$D$2</f>
        <v>0</v>
      </c>
      <c r="F7" s="15" t="str">
        <f>IFERROR(C7/B7,"")</f>
        <v/>
      </c>
      <c r="G7" s="64"/>
      <c r="H7" s="65"/>
      <c r="I7" s="65"/>
    </row>
    <row r="8" spans="1:9" x14ac:dyDescent="0.45">
      <c r="A8" s="32">
        <v>44318</v>
      </c>
      <c r="B8" s="37"/>
      <c r="C8" s="37"/>
      <c r="D8" s="33">
        <f t="shared" si="0"/>
        <v>0</v>
      </c>
      <c r="E8" s="34">
        <f t="shared" ref="E8:E37" si="1">D8*$D$2</f>
        <v>0</v>
      </c>
      <c r="F8" s="15" t="str">
        <f t="shared" ref="F8:F37" si="2">IFERROR(C8/B8,"")</f>
        <v/>
      </c>
      <c r="G8" s="56"/>
      <c r="H8" s="57"/>
      <c r="I8" s="57"/>
    </row>
    <row r="9" spans="1:9" x14ac:dyDescent="0.45">
      <c r="A9" s="32">
        <v>44319</v>
      </c>
      <c r="B9" s="37"/>
      <c r="C9" s="37"/>
      <c r="D9" s="33">
        <f t="shared" si="0"/>
        <v>0</v>
      </c>
      <c r="E9" s="34">
        <f t="shared" si="1"/>
        <v>0</v>
      </c>
      <c r="F9" s="15" t="str">
        <f t="shared" si="2"/>
        <v/>
      </c>
      <c r="G9" s="56"/>
      <c r="H9" s="57"/>
      <c r="I9" s="57"/>
    </row>
    <row r="10" spans="1:9" x14ac:dyDescent="0.45">
      <c r="A10" s="32">
        <v>44320</v>
      </c>
      <c r="B10" s="37"/>
      <c r="C10" s="37"/>
      <c r="D10" s="33">
        <f t="shared" si="0"/>
        <v>0</v>
      </c>
      <c r="E10" s="34">
        <f t="shared" si="1"/>
        <v>0</v>
      </c>
      <c r="F10" s="15" t="str">
        <f t="shared" si="2"/>
        <v/>
      </c>
      <c r="G10" s="56"/>
      <c r="H10" s="57"/>
      <c r="I10" s="57"/>
    </row>
    <row r="11" spans="1:9" x14ac:dyDescent="0.45">
      <c r="A11" s="32">
        <v>44321</v>
      </c>
      <c r="B11" s="37"/>
      <c r="C11" s="37"/>
      <c r="D11" s="33">
        <f t="shared" si="0"/>
        <v>0</v>
      </c>
      <c r="E11" s="34">
        <f t="shared" si="1"/>
        <v>0</v>
      </c>
      <c r="F11" s="15" t="str">
        <f t="shared" si="2"/>
        <v/>
      </c>
      <c r="G11" s="56"/>
      <c r="H11" s="57"/>
      <c r="I11" s="57"/>
    </row>
    <row r="12" spans="1:9" x14ac:dyDescent="0.45">
      <c r="A12" s="32">
        <v>44322</v>
      </c>
      <c r="B12" s="37"/>
      <c r="C12" s="37"/>
      <c r="D12" s="33">
        <f t="shared" si="0"/>
        <v>0</v>
      </c>
      <c r="E12" s="34">
        <f t="shared" si="1"/>
        <v>0</v>
      </c>
      <c r="F12" s="15" t="str">
        <f t="shared" si="2"/>
        <v/>
      </c>
      <c r="G12" s="56"/>
      <c r="H12" s="57"/>
      <c r="I12" s="57"/>
    </row>
    <row r="13" spans="1:9" x14ac:dyDescent="0.45">
      <c r="A13" s="32">
        <v>44323</v>
      </c>
      <c r="B13" s="37"/>
      <c r="C13" s="37"/>
      <c r="D13" s="33">
        <f t="shared" si="0"/>
        <v>0</v>
      </c>
      <c r="E13" s="34">
        <f t="shared" si="1"/>
        <v>0</v>
      </c>
      <c r="F13" s="15" t="str">
        <f t="shared" si="2"/>
        <v/>
      </c>
      <c r="G13" s="56"/>
      <c r="H13" s="57"/>
      <c r="I13" s="57"/>
    </row>
    <row r="14" spans="1:9" x14ac:dyDescent="0.45">
      <c r="A14" s="32">
        <v>44324</v>
      </c>
      <c r="B14" s="37"/>
      <c r="C14" s="37"/>
      <c r="D14" s="33">
        <f t="shared" si="0"/>
        <v>0</v>
      </c>
      <c r="E14" s="34">
        <f t="shared" si="1"/>
        <v>0</v>
      </c>
      <c r="F14" s="15" t="str">
        <f t="shared" si="2"/>
        <v/>
      </c>
      <c r="G14" s="56"/>
      <c r="H14" s="57"/>
      <c r="I14" s="57"/>
    </row>
    <row r="15" spans="1:9" x14ac:dyDescent="0.45">
      <c r="A15" s="32">
        <v>44325</v>
      </c>
      <c r="B15" s="37"/>
      <c r="C15" s="37"/>
      <c r="D15" s="33">
        <f t="shared" si="0"/>
        <v>0</v>
      </c>
      <c r="E15" s="34">
        <f t="shared" si="1"/>
        <v>0</v>
      </c>
      <c r="F15" s="15" t="str">
        <f t="shared" si="2"/>
        <v/>
      </c>
      <c r="G15" s="56"/>
      <c r="H15" s="57"/>
      <c r="I15" s="57"/>
    </row>
    <row r="16" spans="1:9" x14ac:dyDescent="0.45">
      <c r="A16" s="32">
        <v>44326</v>
      </c>
      <c r="B16" s="37"/>
      <c r="C16" s="37"/>
      <c r="D16" s="33">
        <f t="shared" si="0"/>
        <v>0</v>
      </c>
      <c r="E16" s="34">
        <f t="shared" si="1"/>
        <v>0</v>
      </c>
      <c r="F16" s="15" t="str">
        <f t="shared" si="2"/>
        <v/>
      </c>
      <c r="G16" s="56"/>
      <c r="H16" s="57"/>
      <c r="I16" s="57"/>
    </row>
    <row r="17" spans="1:9" x14ac:dyDescent="0.45">
      <c r="A17" s="32">
        <v>44327</v>
      </c>
      <c r="B17" s="37"/>
      <c r="C17" s="37"/>
      <c r="D17" s="33">
        <f t="shared" si="0"/>
        <v>0</v>
      </c>
      <c r="E17" s="34">
        <f t="shared" si="1"/>
        <v>0</v>
      </c>
      <c r="F17" s="15" t="str">
        <f t="shared" si="2"/>
        <v/>
      </c>
      <c r="G17" s="56"/>
      <c r="H17" s="57"/>
      <c r="I17" s="57"/>
    </row>
    <row r="18" spans="1:9" x14ac:dyDescent="0.45">
      <c r="A18" s="32">
        <v>44328</v>
      </c>
      <c r="B18" s="37"/>
      <c r="C18" s="37"/>
      <c r="D18" s="33">
        <f t="shared" si="0"/>
        <v>0</v>
      </c>
      <c r="E18" s="34">
        <f t="shared" si="1"/>
        <v>0</v>
      </c>
      <c r="F18" s="15" t="str">
        <f t="shared" si="2"/>
        <v/>
      </c>
      <c r="G18" s="56"/>
      <c r="H18" s="57"/>
      <c r="I18" s="57"/>
    </row>
    <row r="19" spans="1:9" x14ac:dyDescent="0.45">
      <c r="A19" s="32">
        <v>44329</v>
      </c>
      <c r="B19" s="37"/>
      <c r="C19" s="37"/>
      <c r="D19" s="33">
        <f t="shared" si="0"/>
        <v>0</v>
      </c>
      <c r="E19" s="34">
        <f t="shared" si="1"/>
        <v>0</v>
      </c>
      <c r="F19" s="15" t="str">
        <f t="shared" si="2"/>
        <v/>
      </c>
      <c r="G19" s="56"/>
      <c r="H19" s="57"/>
      <c r="I19" s="57"/>
    </row>
    <row r="20" spans="1:9" x14ac:dyDescent="0.45">
      <c r="A20" s="32">
        <v>44330</v>
      </c>
      <c r="B20" s="37"/>
      <c r="C20" s="37"/>
      <c r="D20" s="33">
        <f t="shared" si="0"/>
        <v>0</v>
      </c>
      <c r="E20" s="34">
        <f t="shared" si="1"/>
        <v>0</v>
      </c>
      <c r="F20" s="15" t="str">
        <f t="shared" si="2"/>
        <v/>
      </c>
      <c r="G20" s="56"/>
      <c r="H20" s="57"/>
      <c r="I20" s="57"/>
    </row>
    <row r="21" spans="1:9" x14ac:dyDescent="0.45">
      <c r="A21" s="32">
        <v>44331</v>
      </c>
      <c r="B21" s="37"/>
      <c r="C21" s="37"/>
      <c r="D21" s="33">
        <f t="shared" si="0"/>
        <v>0</v>
      </c>
      <c r="E21" s="34">
        <f t="shared" si="1"/>
        <v>0</v>
      </c>
      <c r="F21" s="15" t="str">
        <f t="shared" si="2"/>
        <v/>
      </c>
      <c r="G21" s="56"/>
      <c r="H21" s="57"/>
      <c r="I21" s="57"/>
    </row>
    <row r="22" spans="1:9" x14ac:dyDescent="0.45">
      <c r="A22" s="32">
        <v>44332</v>
      </c>
      <c r="B22" s="37"/>
      <c r="C22" s="37"/>
      <c r="D22" s="33">
        <f t="shared" si="0"/>
        <v>0</v>
      </c>
      <c r="E22" s="34">
        <f t="shared" si="1"/>
        <v>0</v>
      </c>
      <c r="F22" s="15" t="str">
        <f t="shared" si="2"/>
        <v/>
      </c>
      <c r="G22" s="56"/>
      <c r="H22" s="57"/>
      <c r="I22" s="57"/>
    </row>
    <row r="23" spans="1:9" x14ac:dyDescent="0.45">
      <c r="A23" s="32">
        <v>44333</v>
      </c>
      <c r="B23" s="37"/>
      <c r="C23" s="37"/>
      <c r="D23" s="33">
        <f t="shared" si="0"/>
        <v>0</v>
      </c>
      <c r="E23" s="34">
        <f t="shared" si="1"/>
        <v>0</v>
      </c>
      <c r="F23" s="15" t="str">
        <f t="shared" si="2"/>
        <v/>
      </c>
      <c r="G23" s="56"/>
      <c r="H23" s="57"/>
      <c r="I23" s="57"/>
    </row>
    <row r="24" spans="1:9" x14ac:dyDescent="0.45">
      <c r="A24" s="32">
        <v>44334</v>
      </c>
      <c r="B24" s="37"/>
      <c r="C24" s="37"/>
      <c r="D24" s="33">
        <f t="shared" si="0"/>
        <v>0</v>
      </c>
      <c r="E24" s="34">
        <f t="shared" si="1"/>
        <v>0</v>
      </c>
      <c r="F24" s="15" t="str">
        <f t="shared" si="2"/>
        <v/>
      </c>
      <c r="G24" s="56"/>
      <c r="H24" s="57"/>
      <c r="I24" s="57"/>
    </row>
    <row r="25" spans="1:9" x14ac:dyDescent="0.45">
      <c r="A25" s="32">
        <v>44335</v>
      </c>
      <c r="B25" s="37"/>
      <c r="C25" s="37"/>
      <c r="D25" s="33">
        <f t="shared" si="0"/>
        <v>0</v>
      </c>
      <c r="E25" s="34">
        <f t="shared" si="1"/>
        <v>0</v>
      </c>
      <c r="F25" s="15" t="str">
        <f t="shared" si="2"/>
        <v/>
      </c>
      <c r="G25" s="56"/>
      <c r="H25" s="57"/>
      <c r="I25" s="57"/>
    </row>
    <row r="26" spans="1:9" x14ac:dyDescent="0.45">
      <c r="A26" s="32">
        <v>44336</v>
      </c>
      <c r="B26" s="37"/>
      <c r="C26" s="37"/>
      <c r="D26" s="33">
        <f t="shared" si="0"/>
        <v>0</v>
      </c>
      <c r="E26" s="34">
        <f t="shared" si="1"/>
        <v>0</v>
      </c>
      <c r="F26" s="15" t="str">
        <f t="shared" si="2"/>
        <v/>
      </c>
      <c r="G26" s="56"/>
      <c r="H26" s="57"/>
      <c r="I26" s="57"/>
    </row>
    <row r="27" spans="1:9" x14ac:dyDescent="0.45">
      <c r="A27" s="32">
        <v>44337</v>
      </c>
      <c r="B27" s="37"/>
      <c r="C27" s="37"/>
      <c r="D27" s="33">
        <f t="shared" si="0"/>
        <v>0</v>
      </c>
      <c r="E27" s="34">
        <f t="shared" si="1"/>
        <v>0</v>
      </c>
      <c r="F27" s="15" t="str">
        <f t="shared" si="2"/>
        <v/>
      </c>
      <c r="G27" s="56"/>
      <c r="H27" s="57"/>
      <c r="I27" s="57"/>
    </row>
    <row r="28" spans="1:9" x14ac:dyDescent="0.45">
      <c r="A28" s="32">
        <v>44338</v>
      </c>
      <c r="B28" s="37"/>
      <c r="C28" s="37"/>
      <c r="D28" s="33">
        <f t="shared" si="0"/>
        <v>0</v>
      </c>
      <c r="E28" s="34">
        <f t="shared" si="1"/>
        <v>0</v>
      </c>
      <c r="F28" s="15" t="str">
        <f t="shared" si="2"/>
        <v/>
      </c>
      <c r="G28" s="56"/>
      <c r="H28" s="57"/>
      <c r="I28" s="57"/>
    </row>
    <row r="29" spans="1:9" x14ac:dyDescent="0.45">
      <c r="A29" s="32">
        <v>44339</v>
      </c>
      <c r="B29" s="37"/>
      <c r="C29" s="37"/>
      <c r="D29" s="33">
        <f t="shared" si="0"/>
        <v>0</v>
      </c>
      <c r="E29" s="34">
        <f t="shared" si="1"/>
        <v>0</v>
      </c>
      <c r="F29" s="15" t="str">
        <f t="shared" si="2"/>
        <v/>
      </c>
      <c r="G29" s="56"/>
      <c r="H29" s="57"/>
      <c r="I29" s="57"/>
    </row>
    <row r="30" spans="1:9" x14ac:dyDescent="0.45">
      <c r="A30" s="32">
        <v>44340</v>
      </c>
      <c r="B30" s="37"/>
      <c r="C30" s="37"/>
      <c r="D30" s="33">
        <f t="shared" si="0"/>
        <v>0</v>
      </c>
      <c r="E30" s="34">
        <f t="shared" si="1"/>
        <v>0</v>
      </c>
      <c r="F30" s="15" t="str">
        <f t="shared" si="2"/>
        <v/>
      </c>
      <c r="G30" s="56"/>
      <c r="H30" s="57"/>
      <c r="I30" s="57"/>
    </row>
    <row r="31" spans="1:9" x14ac:dyDescent="0.45">
      <c r="A31" s="32">
        <v>44341</v>
      </c>
      <c r="B31" s="37"/>
      <c r="C31" s="37"/>
      <c r="D31" s="33">
        <f t="shared" si="0"/>
        <v>0</v>
      </c>
      <c r="E31" s="34">
        <f t="shared" si="1"/>
        <v>0</v>
      </c>
      <c r="F31" s="15" t="str">
        <f t="shared" si="2"/>
        <v/>
      </c>
      <c r="G31" s="56"/>
      <c r="H31" s="57"/>
      <c r="I31" s="57"/>
    </row>
    <row r="32" spans="1:9" x14ac:dyDescent="0.45">
      <c r="A32" s="32">
        <v>44342</v>
      </c>
      <c r="B32" s="37"/>
      <c r="C32" s="37"/>
      <c r="D32" s="33">
        <f t="shared" si="0"/>
        <v>0</v>
      </c>
      <c r="E32" s="34">
        <f t="shared" si="1"/>
        <v>0</v>
      </c>
      <c r="F32" s="15" t="str">
        <f t="shared" si="2"/>
        <v/>
      </c>
      <c r="G32" s="56"/>
      <c r="H32" s="57"/>
      <c r="I32" s="57"/>
    </row>
    <row r="33" spans="1:9" x14ac:dyDescent="0.45">
      <c r="A33" s="32">
        <v>44343</v>
      </c>
      <c r="B33" s="37"/>
      <c r="C33" s="37"/>
      <c r="D33" s="33">
        <f t="shared" si="0"/>
        <v>0</v>
      </c>
      <c r="E33" s="34">
        <f t="shared" si="1"/>
        <v>0</v>
      </c>
      <c r="F33" s="15" t="str">
        <f t="shared" si="2"/>
        <v/>
      </c>
      <c r="G33" s="56"/>
      <c r="H33" s="57"/>
      <c r="I33" s="57"/>
    </row>
    <row r="34" spans="1:9" x14ac:dyDescent="0.45">
      <c r="A34" s="32">
        <v>44344</v>
      </c>
      <c r="B34" s="37"/>
      <c r="C34" s="37"/>
      <c r="D34" s="33">
        <f t="shared" si="0"/>
        <v>0</v>
      </c>
      <c r="E34" s="34">
        <f t="shared" si="1"/>
        <v>0</v>
      </c>
      <c r="F34" s="15" t="str">
        <f t="shared" si="2"/>
        <v/>
      </c>
      <c r="G34" s="56"/>
      <c r="H34" s="57"/>
      <c r="I34" s="57"/>
    </row>
    <row r="35" spans="1:9" x14ac:dyDescent="0.45">
      <c r="A35" s="32">
        <v>44345</v>
      </c>
      <c r="B35" s="37"/>
      <c r="C35" s="37"/>
      <c r="D35" s="33">
        <f t="shared" si="0"/>
        <v>0</v>
      </c>
      <c r="E35" s="34">
        <f t="shared" si="1"/>
        <v>0</v>
      </c>
      <c r="F35" s="15" t="str">
        <f t="shared" si="2"/>
        <v/>
      </c>
      <c r="G35" s="56"/>
      <c r="H35" s="57"/>
      <c r="I35" s="57"/>
    </row>
    <row r="36" spans="1:9" x14ac:dyDescent="0.45">
      <c r="A36" s="32">
        <v>44346</v>
      </c>
      <c r="B36" s="37"/>
      <c r="C36" s="37"/>
      <c r="D36" s="33">
        <f t="shared" si="0"/>
        <v>0</v>
      </c>
      <c r="E36" s="34">
        <f t="shared" si="1"/>
        <v>0</v>
      </c>
      <c r="F36" s="15" t="str">
        <f t="shared" si="2"/>
        <v/>
      </c>
      <c r="G36" s="56"/>
      <c r="H36" s="57"/>
      <c r="I36" s="57"/>
    </row>
    <row r="37" spans="1:9" x14ac:dyDescent="0.45">
      <c r="A37" s="32">
        <v>44347</v>
      </c>
      <c r="B37" s="37"/>
      <c r="C37" s="37"/>
      <c r="D37" s="33">
        <f t="shared" si="0"/>
        <v>0</v>
      </c>
      <c r="E37" s="34">
        <f t="shared" si="1"/>
        <v>0</v>
      </c>
      <c r="F37" s="15" t="str">
        <f t="shared" si="2"/>
        <v/>
      </c>
      <c r="G37" s="56"/>
      <c r="H37" s="57"/>
      <c r="I37" s="57"/>
    </row>
    <row r="38" spans="1:9" x14ac:dyDescent="0.45">
      <c r="A38" s="1"/>
      <c r="B38" s="2"/>
      <c r="C38" s="35" t="s">
        <v>13</v>
      </c>
      <c r="D38" s="30">
        <f>SUM(D7:D37)</f>
        <v>0</v>
      </c>
      <c r="E38" s="16">
        <f>SUM(E7:E37)</f>
        <v>0</v>
      </c>
      <c r="F38" s="15"/>
      <c r="G38" s="56"/>
      <c r="H38" s="57"/>
      <c r="I38" s="57"/>
    </row>
  </sheetData>
  <sheetProtection algorithmName="SHA-512" hashValue="kTxv/KfCuuSlZ5QT6NkHHLQ312x9vEbp2TOmpHOkwvShWRqTVp04xYqwx0C8U3ZRY1YY0rGjUOcqxe2T/aUIbg==" saltValue="me0gO9dhiYEOP7KKPrc1mA==" spinCount="100000" sheet="1" objects="1" scenarios="1"/>
  <mergeCells count="42">
    <mergeCell ref="A2:A3"/>
    <mergeCell ref="B2:B3"/>
    <mergeCell ref="C2:C3"/>
    <mergeCell ref="D2:D3"/>
    <mergeCell ref="A5:A6"/>
    <mergeCell ref="B5:B6"/>
    <mergeCell ref="C5:C6"/>
    <mergeCell ref="D5:E5"/>
    <mergeCell ref="G16:I16"/>
    <mergeCell ref="F5:F6"/>
    <mergeCell ref="G5:I6"/>
    <mergeCell ref="G7:I7"/>
    <mergeCell ref="G8:I8"/>
    <mergeCell ref="G9:I9"/>
    <mergeCell ref="G10:I10"/>
    <mergeCell ref="G11:I11"/>
    <mergeCell ref="G12:I12"/>
    <mergeCell ref="G13:I13"/>
    <mergeCell ref="G14:I14"/>
    <mergeCell ref="G15:I15"/>
    <mergeCell ref="G28:I28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35:I35"/>
    <mergeCell ref="G36:I36"/>
    <mergeCell ref="G37:I37"/>
    <mergeCell ref="G38:I38"/>
    <mergeCell ref="G29:I29"/>
    <mergeCell ref="G30:I30"/>
    <mergeCell ref="G31:I31"/>
    <mergeCell ref="G32:I32"/>
    <mergeCell ref="G33:I33"/>
    <mergeCell ref="G34:I34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F60C4-B129-4608-B209-55D212A99440}">
  <dimension ref="A1:I38"/>
  <sheetViews>
    <sheetView showGridLines="0" showRowColHeaders="0" zoomScale="85" zoomScaleNormal="85" workbookViewId="0">
      <pane ySplit="6" topLeftCell="A7" activePane="bottomLeft" state="frozen"/>
      <selection pane="bottomLeft" activeCell="B7" sqref="B7"/>
    </sheetView>
  </sheetViews>
  <sheetFormatPr defaultRowHeight="18" x14ac:dyDescent="0.45"/>
  <cols>
    <col min="1" max="6" width="25.59765625" customWidth="1"/>
  </cols>
  <sheetData>
    <row r="1" spans="1:9" x14ac:dyDescent="0.45">
      <c r="E1" s="36"/>
      <c r="F1" t="s">
        <v>22</v>
      </c>
    </row>
    <row r="2" spans="1:9" x14ac:dyDescent="0.45">
      <c r="A2" s="67" t="s">
        <v>27</v>
      </c>
      <c r="B2" s="68">
        <v>300000</v>
      </c>
      <c r="C2" s="67" t="s">
        <v>28</v>
      </c>
      <c r="D2" s="69">
        <f>B2*0.000001</f>
        <v>0.3</v>
      </c>
    </row>
    <row r="3" spans="1:9" x14ac:dyDescent="0.45">
      <c r="A3" s="67"/>
      <c r="B3" s="68"/>
      <c r="C3" s="67"/>
      <c r="D3" s="69"/>
    </row>
    <row r="5" spans="1:9" ht="19.2" x14ac:dyDescent="0.45">
      <c r="A5" s="66" t="s">
        <v>14</v>
      </c>
      <c r="B5" s="70" t="s">
        <v>17</v>
      </c>
      <c r="C5" s="66" t="s">
        <v>18</v>
      </c>
      <c r="D5" s="71" t="s">
        <v>19</v>
      </c>
      <c r="E5" s="72"/>
      <c r="F5" s="66" t="s">
        <v>15</v>
      </c>
      <c r="G5" s="58" t="s">
        <v>20</v>
      </c>
      <c r="H5" s="59"/>
      <c r="I5" s="60"/>
    </row>
    <row r="6" spans="1:9" ht="19.2" x14ac:dyDescent="0.45">
      <c r="A6" s="66"/>
      <c r="B6" s="70"/>
      <c r="C6" s="66"/>
      <c r="D6" s="31" t="s">
        <v>32</v>
      </c>
      <c r="E6" s="31" t="s">
        <v>16</v>
      </c>
      <c r="F6" s="66"/>
      <c r="G6" s="61"/>
      <c r="H6" s="62"/>
      <c r="I6" s="63"/>
    </row>
    <row r="7" spans="1:9" x14ac:dyDescent="0.45">
      <c r="A7" s="32">
        <v>44348</v>
      </c>
      <c r="B7" s="37"/>
      <c r="C7" s="37"/>
      <c r="D7" s="33">
        <f t="shared" ref="D7:D37" si="0">C7-B7</f>
        <v>0</v>
      </c>
      <c r="E7" s="34">
        <f>D7*$D$2</f>
        <v>0</v>
      </c>
      <c r="F7" s="15" t="str">
        <f>IFERROR(C7/B7,"")</f>
        <v/>
      </c>
      <c r="G7" s="64"/>
      <c r="H7" s="65"/>
      <c r="I7" s="65"/>
    </row>
    <row r="8" spans="1:9" x14ac:dyDescent="0.45">
      <c r="A8" s="32">
        <v>44349</v>
      </c>
      <c r="B8" s="37"/>
      <c r="C8" s="37"/>
      <c r="D8" s="33">
        <f t="shared" si="0"/>
        <v>0</v>
      </c>
      <c r="E8" s="34">
        <f t="shared" ref="E8:E37" si="1">D8*$D$2</f>
        <v>0</v>
      </c>
      <c r="F8" s="15" t="str">
        <f t="shared" ref="F8:F37" si="2">IFERROR(C8/B8,"")</f>
        <v/>
      </c>
      <c r="G8" s="56"/>
      <c r="H8" s="57"/>
      <c r="I8" s="57"/>
    </row>
    <row r="9" spans="1:9" x14ac:dyDescent="0.45">
      <c r="A9" s="32">
        <v>44350</v>
      </c>
      <c r="B9" s="37"/>
      <c r="C9" s="37"/>
      <c r="D9" s="33">
        <f t="shared" si="0"/>
        <v>0</v>
      </c>
      <c r="E9" s="34">
        <f t="shared" si="1"/>
        <v>0</v>
      </c>
      <c r="F9" s="15" t="str">
        <f t="shared" si="2"/>
        <v/>
      </c>
      <c r="G9" s="56"/>
      <c r="H9" s="57"/>
      <c r="I9" s="57"/>
    </row>
    <row r="10" spans="1:9" x14ac:dyDescent="0.45">
      <c r="A10" s="32">
        <v>44351</v>
      </c>
      <c r="B10" s="37"/>
      <c r="C10" s="37"/>
      <c r="D10" s="33">
        <f t="shared" si="0"/>
        <v>0</v>
      </c>
      <c r="E10" s="34">
        <f t="shared" si="1"/>
        <v>0</v>
      </c>
      <c r="F10" s="15" t="str">
        <f t="shared" si="2"/>
        <v/>
      </c>
      <c r="G10" s="56"/>
      <c r="H10" s="57"/>
      <c r="I10" s="57"/>
    </row>
    <row r="11" spans="1:9" x14ac:dyDescent="0.45">
      <c r="A11" s="32">
        <v>44352</v>
      </c>
      <c r="B11" s="37"/>
      <c r="C11" s="37"/>
      <c r="D11" s="33">
        <f t="shared" si="0"/>
        <v>0</v>
      </c>
      <c r="E11" s="34">
        <f t="shared" si="1"/>
        <v>0</v>
      </c>
      <c r="F11" s="15" t="str">
        <f t="shared" si="2"/>
        <v/>
      </c>
      <c r="G11" s="56"/>
      <c r="H11" s="57"/>
      <c r="I11" s="57"/>
    </row>
    <row r="12" spans="1:9" x14ac:dyDescent="0.45">
      <c r="A12" s="32">
        <v>44353</v>
      </c>
      <c r="B12" s="37"/>
      <c r="C12" s="37"/>
      <c r="D12" s="33">
        <f t="shared" si="0"/>
        <v>0</v>
      </c>
      <c r="E12" s="34">
        <f t="shared" si="1"/>
        <v>0</v>
      </c>
      <c r="F12" s="15" t="str">
        <f t="shared" si="2"/>
        <v/>
      </c>
      <c r="G12" s="56"/>
      <c r="H12" s="57"/>
      <c r="I12" s="57"/>
    </row>
    <row r="13" spans="1:9" x14ac:dyDescent="0.45">
      <c r="A13" s="32">
        <v>44354</v>
      </c>
      <c r="B13" s="37"/>
      <c r="C13" s="37"/>
      <c r="D13" s="33">
        <f t="shared" si="0"/>
        <v>0</v>
      </c>
      <c r="E13" s="34">
        <f t="shared" si="1"/>
        <v>0</v>
      </c>
      <c r="F13" s="15" t="str">
        <f t="shared" si="2"/>
        <v/>
      </c>
      <c r="G13" s="56"/>
      <c r="H13" s="57"/>
      <c r="I13" s="57"/>
    </row>
    <row r="14" spans="1:9" x14ac:dyDescent="0.45">
      <c r="A14" s="32">
        <v>44355</v>
      </c>
      <c r="B14" s="37"/>
      <c r="C14" s="37"/>
      <c r="D14" s="33">
        <f t="shared" si="0"/>
        <v>0</v>
      </c>
      <c r="E14" s="34">
        <f t="shared" si="1"/>
        <v>0</v>
      </c>
      <c r="F14" s="15" t="str">
        <f t="shared" si="2"/>
        <v/>
      </c>
      <c r="G14" s="56"/>
      <c r="H14" s="57"/>
      <c r="I14" s="57"/>
    </row>
    <row r="15" spans="1:9" x14ac:dyDescent="0.45">
      <c r="A15" s="32">
        <v>44356</v>
      </c>
      <c r="B15" s="37"/>
      <c r="C15" s="37"/>
      <c r="D15" s="33">
        <f t="shared" si="0"/>
        <v>0</v>
      </c>
      <c r="E15" s="34">
        <f t="shared" si="1"/>
        <v>0</v>
      </c>
      <c r="F15" s="15" t="str">
        <f t="shared" si="2"/>
        <v/>
      </c>
      <c r="G15" s="56"/>
      <c r="H15" s="57"/>
      <c r="I15" s="57"/>
    </row>
    <row r="16" spans="1:9" x14ac:dyDescent="0.45">
      <c r="A16" s="32">
        <v>44357</v>
      </c>
      <c r="B16" s="37"/>
      <c r="C16" s="37"/>
      <c r="D16" s="33">
        <f t="shared" si="0"/>
        <v>0</v>
      </c>
      <c r="E16" s="34">
        <f t="shared" si="1"/>
        <v>0</v>
      </c>
      <c r="F16" s="15" t="str">
        <f t="shared" si="2"/>
        <v/>
      </c>
      <c r="G16" s="56"/>
      <c r="H16" s="57"/>
      <c r="I16" s="57"/>
    </row>
    <row r="17" spans="1:9" x14ac:dyDescent="0.45">
      <c r="A17" s="32">
        <v>44358</v>
      </c>
      <c r="B17" s="37"/>
      <c r="C17" s="37"/>
      <c r="D17" s="33">
        <f t="shared" si="0"/>
        <v>0</v>
      </c>
      <c r="E17" s="34">
        <f t="shared" si="1"/>
        <v>0</v>
      </c>
      <c r="F17" s="15" t="str">
        <f t="shared" si="2"/>
        <v/>
      </c>
      <c r="G17" s="56"/>
      <c r="H17" s="57"/>
      <c r="I17" s="57"/>
    </row>
    <row r="18" spans="1:9" x14ac:dyDescent="0.45">
      <c r="A18" s="32">
        <v>44359</v>
      </c>
      <c r="B18" s="37"/>
      <c r="C18" s="37"/>
      <c r="D18" s="33">
        <f t="shared" si="0"/>
        <v>0</v>
      </c>
      <c r="E18" s="34">
        <f t="shared" si="1"/>
        <v>0</v>
      </c>
      <c r="F18" s="15" t="str">
        <f t="shared" si="2"/>
        <v/>
      </c>
      <c r="G18" s="56"/>
      <c r="H18" s="57"/>
      <c r="I18" s="57"/>
    </row>
    <row r="19" spans="1:9" x14ac:dyDescent="0.45">
      <c r="A19" s="32">
        <v>44360</v>
      </c>
      <c r="B19" s="37"/>
      <c r="C19" s="37"/>
      <c r="D19" s="33">
        <f t="shared" si="0"/>
        <v>0</v>
      </c>
      <c r="E19" s="34">
        <f t="shared" si="1"/>
        <v>0</v>
      </c>
      <c r="F19" s="15" t="str">
        <f t="shared" si="2"/>
        <v/>
      </c>
      <c r="G19" s="56"/>
      <c r="H19" s="57"/>
      <c r="I19" s="57"/>
    </row>
    <row r="20" spans="1:9" x14ac:dyDescent="0.45">
      <c r="A20" s="32">
        <v>44361</v>
      </c>
      <c r="B20" s="37"/>
      <c r="C20" s="37"/>
      <c r="D20" s="33">
        <f t="shared" si="0"/>
        <v>0</v>
      </c>
      <c r="E20" s="34">
        <f t="shared" si="1"/>
        <v>0</v>
      </c>
      <c r="F20" s="15" t="str">
        <f t="shared" si="2"/>
        <v/>
      </c>
      <c r="G20" s="56"/>
      <c r="H20" s="57"/>
      <c r="I20" s="57"/>
    </row>
    <row r="21" spans="1:9" x14ac:dyDescent="0.45">
      <c r="A21" s="32">
        <v>44362</v>
      </c>
      <c r="B21" s="37"/>
      <c r="C21" s="37"/>
      <c r="D21" s="33">
        <f t="shared" si="0"/>
        <v>0</v>
      </c>
      <c r="E21" s="34">
        <f t="shared" si="1"/>
        <v>0</v>
      </c>
      <c r="F21" s="15" t="str">
        <f t="shared" si="2"/>
        <v/>
      </c>
      <c r="G21" s="56"/>
      <c r="H21" s="57"/>
      <c r="I21" s="57"/>
    </row>
    <row r="22" spans="1:9" x14ac:dyDescent="0.45">
      <c r="A22" s="32">
        <v>44363</v>
      </c>
      <c r="B22" s="37"/>
      <c r="C22" s="37"/>
      <c r="D22" s="33">
        <f t="shared" si="0"/>
        <v>0</v>
      </c>
      <c r="E22" s="34">
        <f t="shared" si="1"/>
        <v>0</v>
      </c>
      <c r="F22" s="15" t="str">
        <f t="shared" si="2"/>
        <v/>
      </c>
      <c r="G22" s="56"/>
      <c r="H22" s="57"/>
      <c r="I22" s="57"/>
    </row>
    <row r="23" spans="1:9" x14ac:dyDescent="0.45">
      <c r="A23" s="32">
        <v>44364</v>
      </c>
      <c r="B23" s="37"/>
      <c r="C23" s="37"/>
      <c r="D23" s="33">
        <f t="shared" si="0"/>
        <v>0</v>
      </c>
      <c r="E23" s="34">
        <f t="shared" si="1"/>
        <v>0</v>
      </c>
      <c r="F23" s="15" t="str">
        <f t="shared" si="2"/>
        <v/>
      </c>
      <c r="G23" s="56"/>
      <c r="H23" s="57"/>
      <c r="I23" s="57"/>
    </row>
    <row r="24" spans="1:9" x14ac:dyDescent="0.45">
      <c r="A24" s="32">
        <v>44365</v>
      </c>
      <c r="B24" s="37"/>
      <c r="C24" s="37"/>
      <c r="D24" s="33">
        <f t="shared" si="0"/>
        <v>0</v>
      </c>
      <c r="E24" s="34">
        <f t="shared" si="1"/>
        <v>0</v>
      </c>
      <c r="F24" s="15" t="str">
        <f t="shared" si="2"/>
        <v/>
      </c>
      <c r="G24" s="56"/>
      <c r="H24" s="57"/>
      <c r="I24" s="57"/>
    </row>
    <row r="25" spans="1:9" x14ac:dyDescent="0.45">
      <c r="A25" s="32">
        <v>44366</v>
      </c>
      <c r="B25" s="37"/>
      <c r="C25" s="37"/>
      <c r="D25" s="33">
        <f t="shared" si="0"/>
        <v>0</v>
      </c>
      <c r="E25" s="34">
        <f t="shared" si="1"/>
        <v>0</v>
      </c>
      <c r="F25" s="15" t="str">
        <f t="shared" si="2"/>
        <v/>
      </c>
      <c r="G25" s="56"/>
      <c r="H25" s="57"/>
      <c r="I25" s="57"/>
    </row>
    <row r="26" spans="1:9" x14ac:dyDescent="0.45">
      <c r="A26" s="32">
        <v>44367</v>
      </c>
      <c r="B26" s="37"/>
      <c r="C26" s="37"/>
      <c r="D26" s="33">
        <f t="shared" si="0"/>
        <v>0</v>
      </c>
      <c r="E26" s="34">
        <f t="shared" si="1"/>
        <v>0</v>
      </c>
      <c r="F26" s="15" t="str">
        <f t="shared" si="2"/>
        <v/>
      </c>
      <c r="G26" s="56"/>
      <c r="H26" s="57"/>
      <c r="I26" s="57"/>
    </row>
    <row r="27" spans="1:9" x14ac:dyDescent="0.45">
      <c r="A27" s="32">
        <v>44368</v>
      </c>
      <c r="B27" s="37"/>
      <c r="C27" s="37"/>
      <c r="D27" s="33">
        <f t="shared" si="0"/>
        <v>0</v>
      </c>
      <c r="E27" s="34">
        <f t="shared" si="1"/>
        <v>0</v>
      </c>
      <c r="F27" s="15" t="str">
        <f t="shared" si="2"/>
        <v/>
      </c>
      <c r="G27" s="56"/>
      <c r="H27" s="57"/>
      <c r="I27" s="57"/>
    </row>
    <row r="28" spans="1:9" x14ac:dyDescent="0.45">
      <c r="A28" s="32">
        <v>44369</v>
      </c>
      <c r="B28" s="37"/>
      <c r="C28" s="37"/>
      <c r="D28" s="33">
        <f t="shared" si="0"/>
        <v>0</v>
      </c>
      <c r="E28" s="34">
        <f t="shared" si="1"/>
        <v>0</v>
      </c>
      <c r="F28" s="15" t="str">
        <f t="shared" si="2"/>
        <v/>
      </c>
      <c r="G28" s="56"/>
      <c r="H28" s="57"/>
      <c r="I28" s="57"/>
    </row>
    <row r="29" spans="1:9" x14ac:dyDescent="0.45">
      <c r="A29" s="32">
        <v>44370</v>
      </c>
      <c r="B29" s="37"/>
      <c r="C29" s="37"/>
      <c r="D29" s="33">
        <f t="shared" si="0"/>
        <v>0</v>
      </c>
      <c r="E29" s="34">
        <f t="shared" si="1"/>
        <v>0</v>
      </c>
      <c r="F29" s="15" t="str">
        <f t="shared" si="2"/>
        <v/>
      </c>
      <c r="G29" s="56"/>
      <c r="H29" s="57"/>
      <c r="I29" s="57"/>
    </row>
    <row r="30" spans="1:9" x14ac:dyDescent="0.45">
      <c r="A30" s="32">
        <v>44371</v>
      </c>
      <c r="B30" s="37"/>
      <c r="C30" s="37"/>
      <c r="D30" s="33">
        <f t="shared" si="0"/>
        <v>0</v>
      </c>
      <c r="E30" s="34">
        <f t="shared" si="1"/>
        <v>0</v>
      </c>
      <c r="F30" s="15" t="str">
        <f t="shared" si="2"/>
        <v/>
      </c>
      <c r="G30" s="56"/>
      <c r="H30" s="57"/>
      <c r="I30" s="57"/>
    </row>
    <row r="31" spans="1:9" x14ac:dyDescent="0.45">
      <c r="A31" s="32">
        <v>44372</v>
      </c>
      <c r="B31" s="37"/>
      <c r="C31" s="37"/>
      <c r="D31" s="33">
        <f t="shared" si="0"/>
        <v>0</v>
      </c>
      <c r="E31" s="34">
        <f t="shared" si="1"/>
        <v>0</v>
      </c>
      <c r="F31" s="15" t="str">
        <f t="shared" si="2"/>
        <v/>
      </c>
      <c r="G31" s="56"/>
      <c r="H31" s="57"/>
      <c r="I31" s="57"/>
    </row>
    <row r="32" spans="1:9" x14ac:dyDescent="0.45">
      <c r="A32" s="32">
        <v>44373</v>
      </c>
      <c r="B32" s="37"/>
      <c r="C32" s="37"/>
      <c r="D32" s="33">
        <f t="shared" si="0"/>
        <v>0</v>
      </c>
      <c r="E32" s="34">
        <f t="shared" si="1"/>
        <v>0</v>
      </c>
      <c r="F32" s="15" t="str">
        <f t="shared" si="2"/>
        <v/>
      </c>
      <c r="G32" s="56"/>
      <c r="H32" s="57"/>
      <c r="I32" s="57"/>
    </row>
    <row r="33" spans="1:9" x14ac:dyDescent="0.45">
      <c r="A33" s="32">
        <v>44374</v>
      </c>
      <c r="B33" s="37"/>
      <c r="C33" s="37"/>
      <c r="D33" s="33">
        <f t="shared" si="0"/>
        <v>0</v>
      </c>
      <c r="E33" s="34">
        <f t="shared" si="1"/>
        <v>0</v>
      </c>
      <c r="F33" s="15" t="str">
        <f t="shared" si="2"/>
        <v/>
      </c>
      <c r="G33" s="56"/>
      <c r="H33" s="57"/>
      <c r="I33" s="57"/>
    </row>
    <row r="34" spans="1:9" x14ac:dyDescent="0.45">
      <c r="A34" s="32">
        <v>44375</v>
      </c>
      <c r="B34" s="37"/>
      <c r="C34" s="37"/>
      <c r="D34" s="33">
        <f t="shared" si="0"/>
        <v>0</v>
      </c>
      <c r="E34" s="34">
        <f t="shared" si="1"/>
        <v>0</v>
      </c>
      <c r="F34" s="15" t="str">
        <f t="shared" si="2"/>
        <v/>
      </c>
      <c r="G34" s="56"/>
      <c r="H34" s="57"/>
      <c r="I34" s="57"/>
    </row>
    <row r="35" spans="1:9" x14ac:dyDescent="0.45">
      <c r="A35" s="32">
        <v>44376</v>
      </c>
      <c r="B35" s="37"/>
      <c r="C35" s="37"/>
      <c r="D35" s="33">
        <f t="shared" si="0"/>
        <v>0</v>
      </c>
      <c r="E35" s="34">
        <f t="shared" si="1"/>
        <v>0</v>
      </c>
      <c r="F35" s="15" t="str">
        <f t="shared" si="2"/>
        <v/>
      </c>
      <c r="G35" s="56"/>
      <c r="H35" s="57"/>
      <c r="I35" s="57"/>
    </row>
    <row r="36" spans="1:9" x14ac:dyDescent="0.45">
      <c r="A36" s="32">
        <v>44377</v>
      </c>
      <c r="B36" s="37"/>
      <c r="C36" s="37"/>
      <c r="D36" s="33">
        <f t="shared" si="0"/>
        <v>0</v>
      </c>
      <c r="E36" s="34">
        <f t="shared" si="1"/>
        <v>0</v>
      </c>
      <c r="F36" s="15" t="str">
        <f t="shared" si="2"/>
        <v/>
      </c>
      <c r="G36" s="56"/>
      <c r="H36" s="57"/>
      <c r="I36" s="57"/>
    </row>
    <row r="37" spans="1:9" x14ac:dyDescent="0.45">
      <c r="A37" s="32"/>
      <c r="B37" s="37"/>
      <c r="C37" s="37"/>
      <c r="D37" s="33">
        <f t="shared" si="0"/>
        <v>0</v>
      </c>
      <c r="E37" s="34">
        <f t="shared" si="1"/>
        <v>0</v>
      </c>
      <c r="F37" s="15" t="str">
        <f t="shared" si="2"/>
        <v/>
      </c>
      <c r="G37" s="56"/>
      <c r="H37" s="57"/>
      <c r="I37" s="57"/>
    </row>
    <row r="38" spans="1:9" x14ac:dyDescent="0.45">
      <c r="A38" s="1"/>
      <c r="B38" s="2"/>
      <c r="C38" s="35" t="s">
        <v>13</v>
      </c>
      <c r="D38" s="30">
        <f>SUM(D7:D37)</f>
        <v>0</v>
      </c>
      <c r="E38" s="16">
        <f>SUM(E7:E37)</f>
        <v>0</v>
      </c>
      <c r="F38" s="15"/>
      <c r="G38" s="56"/>
      <c r="H38" s="57"/>
      <c r="I38" s="57"/>
    </row>
  </sheetData>
  <sheetProtection algorithmName="SHA-512" hashValue="NHeUYA0KR88BFNNYB99hJ680vF7W6+GnLsmfv2FRqm56BDI0csSWfP+WoETcyO3jUGdZCrJBDHyPNacy5IwC9Q==" saltValue="Q5j9MXbLNpO+f13niCBWVA==" spinCount="100000" sheet="1" objects="1" scenarios="1"/>
  <mergeCells count="42">
    <mergeCell ref="A2:A3"/>
    <mergeCell ref="B2:B3"/>
    <mergeCell ref="C2:C3"/>
    <mergeCell ref="D2:D3"/>
    <mergeCell ref="A5:A6"/>
    <mergeCell ref="B5:B6"/>
    <mergeCell ref="C5:C6"/>
    <mergeCell ref="D5:E5"/>
    <mergeCell ref="G16:I16"/>
    <mergeCell ref="F5:F6"/>
    <mergeCell ref="G5:I6"/>
    <mergeCell ref="G7:I7"/>
    <mergeCell ref="G8:I8"/>
    <mergeCell ref="G9:I9"/>
    <mergeCell ref="G10:I10"/>
    <mergeCell ref="G11:I11"/>
    <mergeCell ref="G12:I12"/>
    <mergeCell ref="G13:I13"/>
    <mergeCell ref="G14:I14"/>
    <mergeCell ref="G15:I15"/>
    <mergeCell ref="G28:I28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35:I35"/>
    <mergeCell ref="G36:I36"/>
    <mergeCell ref="G37:I37"/>
    <mergeCell ref="G38:I38"/>
    <mergeCell ref="G29:I29"/>
    <mergeCell ref="G30:I30"/>
    <mergeCell ref="G31:I31"/>
    <mergeCell ref="G32:I32"/>
    <mergeCell ref="G33:I33"/>
    <mergeCell ref="G34:I34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3EB50-3896-4CB1-98FC-3367E72965B1}">
  <dimension ref="A1:I38"/>
  <sheetViews>
    <sheetView showGridLines="0" showRowColHeaders="0" zoomScale="85" zoomScaleNormal="85" workbookViewId="0">
      <pane ySplit="6" topLeftCell="A7" activePane="bottomLeft" state="frozen"/>
      <selection pane="bottomLeft" activeCell="B7" sqref="B7"/>
    </sheetView>
  </sheetViews>
  <sheetFormatPr defaultRowHeight="18" x14ac:dyDescent="0.45"/>
  <cols>
    <col min="1" max="6" width="25.59765625" customWidth="1"/>
  </cols>
  <sheetData>
    <row r="1" spans="1:9" x14ac:dyDescent="0.45">
      <c r="E1" s="36"/>
      <c r="F1" t="s">
        <v>22</v>
      </c>
    </row>
    <row r="2" spans="1:9" x14ac:dyDescent="0.45">
      <c r="A2" s="67" t="s">
        <v>27</v>
      </c>
      <c r="B2" s="68">
        <v>300000</v>
      </c>
      <c r="C2" s="67" t="s">
        <v>28</v>
      </c>
      <c r="D2" s="69">
        <f>B2*0.000001</f>
        <v>0.3</v>
      </c>
    </row>
    <row r="3" spans="1:9" x14ac:dyDescent="0.45">
      <c r="A3" s="67"/>
      <c r="B3" s="68"/>
      <c r="C3" s="67"/>
      <c r="D3" s="69"/>
    </row>
    <row r="5" spans="1:9" ht="19.2" x14ac:dyDescent="0.45">
      <c r="A5" s="66" t="s">
        <v>14</v>
      </c>
      <c r="B5" s="70" t="s">
        <v>17</v>
      </c>
      <c r="C5" s="66" t="s">
        <v>18</v>
      </c>
      <c r="D5" s="71" t="s">
        <v>19</v>
      </c>
      <c r="E5" s="72"/>
      <c r="F5" s="66" t="s">
        <v>15</v>
      </c>
      <c r="G5" s="58" t="s">
        <v>20</v>
      </c>
      <c r="H5" s="59"/>
      <c r="I5" s="60"/>
    </row>
    <row r="6" spans="1:9" ht="19.2" x14ac:dyDescent="0.45">
      <c r="A6" s="66"/>
      <c r="B6" s="70"/>
      <c r="C6" s="66"/>
      <c r="D6" s="31" t="s">
        <v>32</v>
      </c>
      <c r="E6" s="31" t="s">
        <v>16</v>
      </c>
      <c r="F6" s="66"/>
      <c r="G6" s="61"/>
      <c r="H6" s="62"/>
      <c r="I6" s="63"/>
    </row>
    <row r="7" spans="1:9" x14ac:dyDescent="0.45">
      <c r="A7" s="32">
        <v>44378</v>
      </c>
      <c r="B7" s="37"/>
      <c r="C7" s="37"/>
      <c r="D7" s="33">
        <f t="shared" ref="D7:D37" si="0">C7-B7</f>
        <v>0</v>
      </c>
      <c r="E7" s="34">
        <f>D7*$D$2</f>
        <v>0</v>
      </c>
      <c r="F7" s="15" t="str">
        <f>IFERROR(C7/B7,"")</f>
        <v/>
      </c>
      <c r="G7" s="64"/>
      <c r="H7" s="65"/>
      <c r="I7" s="65"/>
    </row>
    <row r="8" spans="1:9" x14ac:dyDescent="0.45">
      <c r="A8" s="32">
        <v>44379</v>
      </c>
      <c r="B8" s="37"/>
      <c r="C8" s="37"/>
      <c r="D8" s="33">
        <f t="shared" si="0"/>
        <v>0</v>
      </c>
      <c r="E8" s="34">
        <f t="shared" ref="E8:E37" si="1">D8*$D$2</f>
        <v>0</v>
      </c>
      <c r="F8" s="15" t="str">
        <f t="shared" ref="F8:F37" si="2">IFERROR(C8/B8,"")</f>
        <v/>
      </c>
      <c r="G8" s="56"/>
      <c r="H8" s="57"/>
      <c r="I8" s="57"/>
    </row>
    <row r="9" spans="1:9" x14ac:dyDescent="0.45">
      <c r="A9" s="32">
        <v>44380</v>
      </c>
      <c r="B9" s="37"/>
      <c r="C9" s="37"/>
      <c r="D9" s="33">
        <f t="shared" si="0"/>
        <v>0</v>
      </c>
      <c r="E9" s="34">
        <f t="shared" si="1"/>
        <v>0</v>
      </c>
      <c r="F9" s="15" t="str">
        <f t="shared" si="2"/>
        <v/>
      </c>
      <c r="G9" s="56"/>
      <c r="H9" s="57"/>
      <c r="I9" s="57"/>
    </row>
    <row r="10" spans="1:9" x14ac:dyDescent="0.45">
      <c r="A10" s="32">
        <v>44381</v>
      </c>
      <c r="B10" s="37"/>
      <c r="C10" s="37"/>
      <c r="D10" s="33">
        <f t="shared" si="0"/>
        <v>0</v>
      </c>
      <c r="E10" s="34">
        <f t="shared" si="1"/>
        <v>0</v>
      </c>
      <c r="F10" s="15" t="str">
        <f t="shared" si="2"/>
        <v/>
      </c>
      <c r="G10" s="56"/>
      <c r="H10" s="57"/>
      <c r="I10" s="57"/>
    </row>
    <row r="11" spans="1:9" x14ac:dyDescent="0.45">
      <c r="A11" s="32">
        <v>44382</v>
      </c>
      <c r="B11" s="37"/>
      <c r="C11" s="37"/>
      <c r="D11" s="33">
        <f t="shared" si="0"/>
        <v>0</v>
      </c>
      <c r="E11" s="34">
        <f t="shared" si="1"/>
        <v>0</v>
      </c>
      <c r="F11" s="15" t="str">
        <f t="shared" si="2"/>
        <v/>
      </c>
      <c r="G11" s="56"/>
      <c r="H11" s="57"/>
      <c r="I11" s="57"/>
    </row>
    <row r="12" spans="1:9" x14ac:dyDescent="0.45">
      <c r="A12" s="32">
        <v>44383</v>
      </c>
      <c r="B12" s="37"/>
      <c r="C12" s="37"/>
      <c r="D12" s="33">
        <f t="shared" si="0"/>
        <v>0</v>
      </c>
      <c r="E12" s="34">
        <f t="shared" si="1"/>
        <v>0</v>
      </c>
      <c r="F12" s="15" t="str">
        <f t="shared" si="2"/>
        <v/>
      </c>
      <c r="G12" s="56"/>
      <c r="H12" s="57"/>
      <c r="I12" s="57"/>
    </row>
    <row r="13" spans="1:9" x14ac:dyDescent="0.45">
      <c r="A13" s="32">
        <v>44384</v>
      </c>
      <c r="B13" s="37"/>
      <c r="C13" s="37"/>
      <c r="D13" s="33">
        <f t="shared" si="0"/>
        <v>0</v>
      </c>
      <c r="E13" s="34">
        <f t="shared" si="1"/>
        <v>0</v>
      </c>
      <c r="F13" s="15" t="str">
        <f t="shared" si="2"/>
        <v/>
      </c>
      <c r="G13" s="56"/>
      <c r="H13" s="57"/>
      <c r="I13" s="57"/>
    </row>
    <row r="14" spans="1:9" x14ac:dyDescent="0.45">
      <c r="A14" s="32">
        <v>44385</v>
      </c>
      <c r="B14" s="37"/>
      <c r="C14" s="37"/>
      <c r="D14" s="33">
        <f t="shared" si="0"/>
        <v>0</v>
      </c>
      <c r="E14" s="34">
        <f t="shared" si="1"/>
        <v>0</v>
      </c>
      <c r="F14" s="15" t="str">
        <f t="shared" si="2"/>
        <v/>
      </c>
      <c r="G14" s="56"/>
      <c r="H14" s="57"/>
      <c r="I14" s="57"/>
    </row>
    <row r="15" spans="1:9" x14ac:dyDescent="0.45">
      <c r="A15" s="32">
        <v>44386</v>
      </c>
      <c r="B15" s="37"/>
      <c r="C15" s="37"/>
      <c r="D15" s="33">
        <f t="shared" si="0"/>
        <v>0</v>
      </c>
      <c r="E15" s="34">
        <f t="shared" si="1"/>
        <v>0</v>
      </c>
      <c r="F15" s="15" t="str">
        <f t="shared" si="2"/>
        <v/>
      </c>
      <c r="G15" s="56"/>
      <c r="H15" s="57"/>
      <c r="I15" s="57"/>
    </row>
    <row r="16" spans="1:9" x14ac:dyDescent="0.45">
      <c r="A16" s="32">
        <v>44387</v>
      </c>
      <c r="B16" s="37"/>
      <c r="C16" s="37"/>
      <c r="D16" s="33">
        <f t="shared" si="0"/>
        <v>0</v>
      </c>
      <c r="E16" s="34">
        <f t="shared" si="1"/>
        <v>0</v>
      </c>
      <c r="F16" s="15" t="str">
        <f t="shared" si="2"/>
        <v/>
      </c>
      <c r="G16" s="56"/>
      <c r="H16" s="57"/>
      <c r="I16" s="57"/>
    </row>
    <row r="17" spans="1:9" x14ac:dyDescent="0.45">
      <c r="A17" s="32">
        <v>44388</v>
      </c>
      <c r="B17" s="37"/>
      <c r="C17" s="37"/>
      <c r="D17" s="33">
        <f t="shared" si="0"/>
        <v>0</v>
      </c>
      <c r="E17" s="34">
        <f t="shared" si="1"/>
        <v>0</v>
      </c>
      <c r="F17" s="15" t="str">
        <f t="shared" si="2"/>
        <v/>
      </c>
      <c r="G17" s="56"/>
      <c r="H17" s="57"/>
      <c r="I17" s="57"/>
    </row>
    <row r="18" spans="1:9" x14ac:dyDescent="0.45">
      <c r="A18" s="32">
        <v>44389</v>
      </c>
      <c r="B18" s="37"/>
      <c r="C18" s="37"/>
      <c r="D18" s="33">
        <f t="shared" si="0"/>
        <v>0</v>
      </c>
      <c r="E18" s="34">
        <f t="shared" si="1"/>
        <v>0</v>
      </c>
      <c r="F18" s="15" t="str">
        <f t="shared" si="2"/>
        <v/>
      </c>
      <c r="G18" s="56"/>
      <c r="H18" s="57"/>
      <c r="I18" s="57"/>
    </row>
    <row r="19" spans="1:9" x14ac:dyDescent="0.45">
      <c r="A19" s="32">
        <v>44390</v>
      </c>
      <c r="B19" s="37"/>
      <c r="C19" s="37"/>
      <c r="D19" s="33">
        <f t="shared" si="0"/>
        <v>0</v>
      </c>
      <c r="E19" s="34">
        <f t="shared" si="1"/>
        <v>0</v>
      </c>
      <c r="F19" s="15" t="str">
        <f t="shared" si="2"/>
        <v/>
      </c>
      <c r="G19" s="56"/>
      <c r="H19" s="57"/>
      <c r="I19" s="57"/>
    </row>
    <row r="20" spans="1:9" x14ac:dyDescent="0.45">
      <c r="A20" s="32">
        <v>44391</v>
      </c>
      <c r="B20" s="37"/>
      <c r="C20" s="37"/>
      <c r="D20" s="33">
        <f t="shared" si="0"/>
        <v>0</v>
      </c>
      <c r="E20" s="34">
        <f t="shared" si="1"/>
        <v>0</v>
      </c>
      <c r="F20" s="15" t="str">
        <f t="shared" si="2"/>
        <v/>
      </c>
      <c r="G20" s="56"/>
      <c r="H20" s="57"/>
      <c r="I20" s="57"/>
    </row>
    <row r="21" spans="1:9" x14ac:dyDescent="0.45">
      <c r="A21" s="32">
        <v>44392</v>
      </c>
      <c r="B21" s="37"/>
      <c r="C21" s="37"/>
      <c r="D21" s="33">
        <f t="shared" si="0"/>
        <v>0</v>
      </c>
      <c r="E21" s="34">
        <f t="shared" si="1"/>
        <v>0</v>
      </c>
      <c r="F21" s="15" t="str">
        <f t="shared" si="2"/>
        <v/>
      </c>
      <c r="G21" s="56"/>
      <c r="H21" s="57"/>
      <c r="I21" s="57"/>
    </row>
    <row r="22" spans="1:9" x14ac:dyDescent="0.45">
      <c r="A22" s="32">
        <v>44393</v>
      </c>
      <c r="B22" s="37"/>
      <c r="C22" s="37"/>
      <c r="D22" s="33">
        <f t="shared" si="0"/>
        <v>0</v>
      </c>
      <c r="E22" s="34">
        <f t="shared" si="1"/>
        <v>0</v>
      </c>
      <c r="F22" s="15" t="str">
        <f t="shared" si="2"/>
        <v/>
      </c>
      <c r="G22" s="56"/>
      <c r="H22" s="57"/>
      <c r="I22" s="57"/>
    </row>
    <row r="23" spans="1:9" x14ac:dyDescent="0.45">
      <c r="A23" s="32">
        <v>44394</v>
      </c>
      <c r="B23" s="37"/>
      <c r="C23" s="37"/>
      <c r="D23" s="33">
        <f t="shared" si="0"/>
        <v>0</v>
      </c>
      <c r="E23" s="34">
        <f t="shared" si="1"/>
        <v>0</v>
      </c>
      <c r="F23" s="15" t="str">
        <f t="shared" si="2"/>
        <v/>
      </c>
      <c r="G23" s="56"/>
      <c r="H23" s="57"/>
      <c r="I23" s="57"/>
    </row>
    <row r="24" spans="1:9" x14ac:dyDescent="0.45">
      <c r="A24" s="32">
        <v>44395</v>
      </c>
      <c r="B24" s="37"/>
      <c r="C24" s="37"/>
      <c r="D24" s="33">
        <f t="shared" si="0"/>
        <v>0</v>
      </c>
      <c r="E24" s="34">
        <f t="shared" si="1"/>
        <v>0</v>
      </c>
      <c r="F24" s="15" t="str">
        <f t="shared" si="2"/>
        <v/>
      </c>
      <c r="G24" s="56"/>
      <c r="H24" s="57"/>
      <c r="I24" s="57"/>
    </row>
    <row r="25" spans="1:9" x14ac:dyDescent="0.45">
      <c r="A25" s="32">
        <v>44396</v>
      </c>
      <c r="B25" s="37"/>
      <c r="C25" s="37"/>
      <c r="D25" s="33">
        <f t="shared" si="0"/>
        <v>0</v>
      </c>
      <c r="E25" s="34">
        <f t="shared" si="1"/>
        <v>0</v>
      </c>
      <c r="F25" s="15" t="str">
        <f t="shared" si="2"/>
        <v/>
      </c>
      <c r="G25" s="56"/>
      <c r="H25" s="57"/>
      <c r="I25" s="57"/>
    </row>
    <row r="26" spans="1:9" x14ac:dyDescent="0.45">
      <c r="A26" s="32">
        <v>44397</v>
      </c>
      <c r="B26" s="37"/>
      <c r="C26" s="37"/>
      <c r="D26" s="33">
        <f t="shared" si="0"/>
        <v>0</v>
      </c>
      <c r="E26" s="34">
        <f t="shared" si="1"/>
        <v>0</v>
      </c>
      <c r="F26" s="15" t="str">
        <f t="shared" si="2"/>
        <v/>
      </c>
      <c r="G26" s="56"/>
      <c r="H26" s="57"/>
      <c r="I26" s="57"/>
    </row>
    <row r="27" spans="1:9" x14ac:dyDescent="0.45">
      <c r="A27" s="32">
        <v>44398</v>
      </c>
      <c r="B27" s="37"/>
      <c r="C27" s="37"/>
      <c r="D27" s="33">
        <f t="shared" si="0"/>
        <v>0</v>
      </c>
      <c r="E27" s="34">
        <f t="shared" si="1"/>
        <v>0</v>
      </c>
      <c r="F27" s="15" t="str">
        <f t="shared" si="2"/>
        <v/>
      </c>
      <c r="G27" s="56"/>
      <c r="H27" s="57"/>
      <c r="I27" s="57"/>
    </row>
    <row r="28" spans="1:9" x14ac:dyDescent="0.45">
      <c r="A28" s="32">
        <v>44399</v>
      </c>
      <c r="B28" s="37"/>
      <c r="C28" s="37"/>
      <c r="D28" s="33">
        <f t="shared" si="0"/>
        <v>0</v>
      </c>
      <c r="E28" s="34">
        <f t="shared" si="1"/>
        <v>0</v>
      </c>
      <c r="F28" s="15" t="str">
        <f t="shared" si="2"/>
        <v/>
      </c>
      <c r="G28" s="56"/>
      <c r="H28" s="57"/>
      <c r="I28" s="57"/>
    </row>
    <row r="29" spans="1:9" x14ac:dyDescent="0.45">
      <c r="A29" s="32">
        <v>44400</v>
      </c>
      <c r="B29" s="37"/>
      <c r="C29" s="37"/>
      <c r="D29" s="33">
        <f t="shared" si="0"/>
        <v>0</v>
      </c>
      <c r="E29" s="34">
        <f t="shared" si="1"/>
        <v>0</v>
      </c>
      <c r="F29" s="15" t="str">
        <f t="shared" si="2"/>
        <v/>
      </c>
      <c r="G29" s="56"/>
      <c r="H29" s="57"/>
      <c r="I29" s="57"/>
    </row>
    <row r="30" spans="1:9" x14ac:dyDescent="0.45">
      <c r="A30" s="32">
        <v>44401</v>
      </c>
      <c r="B30" s="37"/>
      <c r="C30" s="37"/>
      <c r="D30" s="33">
        <f t="shared" si="0"/>
        <v>0</v>
      </c>
      <c r="E30" s="34">
        <f t="shared" si="1"/>
        <v>0</v>
      </c>
      <c r="F30" s="15" t="str">
        <f t="shared" si="2"/>
        <v/>
      </c>
      <c r="G30" s="56"/>
      <c r="H30" s="57"/>
      <c r="I30" s="57"/>
    </row>
    <row r="31" spans="1:9" x14ac:dyDescent="0.45">
      <c r="A31" s="32">
        <v>44402</v>
      </c>
      <c r="B31" s="37"/>
      <c r="C31" s="37"/>
      <c r="D31" s="33">
        <f t="shared" si="0"/>
        <v>0</v>
      </c>
      <c r="E31" s="34">
        <f t="shared" si="1"/>
        <v>0</v>
      </c>
      <c r="F31" s="15" t="str">
        <f t="shared" si="2"/>
        <v/>
      </c>
      <c r="G31" s="56"/>
      <c r="H31" s="57"/>
      <c r="I31" s="57"/>
    </row>
    <row r="32" spans="1:9" x14ac:dyDescent="0.45">
      <c r="A32" s="32">
        <v>44403</v>
      </c>
      <c r="B32" s="37"/>
      <c r="C32" s="37"/>
      <c r="D32" s="33">
        <f t="shared" si="0"/>
        <v>0</v>
      </c>
      <c r="E32" s="34">
        <f t="shared" si="1"/>
        <v>0</v>
      </c>
      <c r="F32" s="15" t="str">
        <f t="shared" si="2"/>
        <v/>
      </c>
      <c r="G32" s="56"/>
      <c r="H32" s="57"/>
      <c r="I32" s="57"/>
    </row>
    <row r="33" spans="1:9" x14ac:dyDescent="0.45">
      <c r="A33" s="32">
        <v>44404</v>
      </c>
      <c r="B33" s="37"/>
      <c r="C33" s="37"/>
      <c r="D33" s="33">
        <f t="shared" si="0"/>
        <v>0</v>
      </c>
      <c r="E33" s="34">
        <f t="shared" si="1"/>
        <v>0</v>
      </c>
      <c r="F33" s="15" t="str">
        <f t="shared" si="2"/>
        <v/>
      </c>
      <c r="G33" s="56"/>
      <c r="H33" s="57"/>
      <c r="I33" s="57"/>
    </row>
    <row r="34" spans="1:9" x14ac:dyDescent="0.45">
      <c r="A34" s="32">
        <v>44405</v>
      </c>
      <c r="B34" s="37"/>
      <c r="C34" s="37"/>
      <c r="D34" s="33">
        <f t="shared" si="0"/>
        <v>0</v>
      </c>
      <c r="E34" s="34">
        <f t="shared" si="1"/>
        <v>0</v>
      </c>
      <c r="F34" s="15" t="str">
        <f t="shared" si="2"/>
        <v/>
      </c>
      <c r="G34" s="56"/>
      <c r="H34" s="57"/>
      <c r="I34" s="57"/>
    </row>
    <row r="35" spans="1:9" x14ac:dyDescent="0.45">
      <c r="A35" s="32">
        <v>44406</v>
      </c>
      <c r="B35" s="37"/>
      <c r="C35" s="37"/>
      <c r="D35" s="33">
        <f t="shared" si="0"/>
        <v>0</v>
      </c>
      <c r="E35" s="34">
        <f t="shared" si="1"/>
        <v>0</v>
      </c>
      <c r="F35" s="15" t="str">
        <f t="shared" si="2"/>
        <v/>
      </c>
      <c r="G35" s="56"/>
      <c r="H35" s="57"/>
      <c r="I35" s="57"/>
    </row>
    <row r="36" spans="1:9" x14ac:dyDescent="0.45">
      <c r="A36" s="32">
        <v>44407</v>
      </c>
      <c r="B36" s="37"/>
      <c r="C36" s="37"/>
      <c r="D36" s="33">
        <f t="shared" si="0"/>
        <v>0</v>
      </c>
      <c r="E36" s="34">
        <f t="shared" si="1"/>
        <v>0</v>
      </c>
      <c r="F36" s="15" t="str">
        <f t="shared" si="2"/>
        <v/>
      </c>
      <c r="G36" s="56"/>
      <c r="H36" s="57"/>
      <c r="I36" s="57"/>
    </row>
    <row r="37" spans="1:9" x14ac:dyDescent="0.45">
      <c r="A37" s="32">
        <v>44408</v>
      </c>
      <c r="B37" s="37"/>
      <c r="C37" s="37"/>
      <c r="D37" s="33">
        <f t="shared" si="0"/>
        <v>0</v>
      </c>
      <c r="E37" s="34">
        <f t="shared" si="1"/>
        <v>0</v>
      </c>
      <c r="F37" s="15" t="str">
        <f t="shared" si="2"/>
        <v/>
      </c>
      <c r="G37" s="56"/>
      <c r="H37" s="57"/>
      <c r="I37" s="57"/>
    </row>
    <row r="38" spans="1:9" x14ac:dyDescent="0.45">
      <c r="A38" s="1"/>
      <c r="B38" s="2"/>
      <c r="C38" s="35" t="s">
        <v>13</v>
      </c>
      <c r="D38" s="30">
        <f>SUM(D7:D37)</f>
        <v>0</v>
      </c>
      <c r="E38" s="16">
        <f>SUM(E7:E37)</f>
        <v>0</v>
      </c>
      <c r="F38" s="15"/>
      <c r="G38" s="56"/>
      <c r="H38" s="57"/>
      <c r="I38" s="57"/>
    </row>
  </sheetData>
  <sheetProtection algorithmName="SHA-512" hashValue="8RNa3pN0V2LUWuz8ZIk3h7psx9LSfvPCJHnuqCnBcX1EmlZNyikWdbE9BJ10fgwKEVuBo2xXzhdh012rQn6maA==" saltValue="hpGh1uc6ZOK07HBixTpf5Q==" spinCount="100000" sheet="1" objects="1" scenarios="1"/>
  <mergeCells count="42">
    <mergeCell ref="A2:A3"/>
    <mergeCell ref="B2:B3"/>
    <mergeCell ref="C2:C3"/>
    <mergeCell ref="D2:D3"/>
    <mergeCell ref="A5:A6"/>
    <mergeCell ref="B5:B6"/>
    <mergeCell ref="C5:C6"/>
    <mergeCell ref="D5:E5"/>
    <mergeCell ref="G16:I16"/>
    <mergeCell ref="F5:F6"/>
    <mergeCell ref="G5:I6"/>
    <mergeCell ref="G7:I7"/>
    <mergeCell ref="G8:I8"/>
    <mergeCell ref="G9:I9"/>
    <mergeCell ref="G10:I10"/>
    <mergeCell ref="G11:I11"/>
    <mergeCell ref="G12:I12"/>
    <mergeCell ref="G13:I13"/>
    <mergeCell ref="G14:I14"/>
    <mergeCell ref="G15:I15"/>
    <mergeCell ref="G28:I28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35:I35"/>
    <mergeCell ref="G36:I36"/>
    <mergeCell ref="G37:I37"/>
    <mergeCell ref="G38:I38"/>
    <mergeCell ref="G29:I29"/>
    <mergeCell ref="G30:I30"/>
    <mergeCell ref="G31:I31"/>
    <mergeCell ref="G32:I32"/>
    <mergeCell ref="G33:I33"/>
    <mergeCell ref="G34:I34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F9B1B-9EC7-444A-A31C-FA830166165F}">
  <dimension ref="A1:I38"/>
  <sheetViews>
    <sheetView showGridLines="0" showRowColHeaders="0" zoomScale="85" zoomScaleNormal="85" workbookViewId="0">
      <pane ySplit="6" topLeftCell="A7" activePane="bottomLeft" state="frozen"/>
      <selection pane="bottomLeft" activeCell="B7" sqref="B7"/>
    </sheetView>
  </sheetViews>
  <sheetFormatPr defaultRowHeight="18" x14ac:dyDescent="0.45"/>
  <cols>
    <col min="1" max="6" width="25.59765625" customWidth="1"/>
  </cols>
  <sheetData>
    <row r="1" spans="1:9" x14ac:dyDescent="0.45">
      <c r="E1" s="36"/>
      <c r="F1" t="s">
        <v>22</v>
      </c>
    </row>
    <row r="2" spans="1:9" x14ac:dyDescent="0.45">
      <c r="A2" s="67" t="s">
        <v>27</v>
      </c>
      <c r="B2" s="68">
        <v>300000</v>
      </c>
      <c r="C2" s="67" t="s">
        <v>28</v>
      </c>
      <c r="D2" s="69">
        <f>B2*0.000001</f>
        <v>0.3</v>
      </c>
    </row>
    <row r="3" spans="1:9" x14ac:dyDescent="0.45">
      <c r="A3" s="67"/>
      <c r="B3" s="68"/>
      <c r="C3" s="67"/>
      <c r="D3" s="69"/>
    </row>
    <row r="5" spans="1:9" ht="19.2" x14ac:dyDescent="0.45">
      <c r="A5" s="66" t="s">
        <v>14</v>
      </c>
      <c r="B5" s="70" t="s">
        <v>17</v>
      </c>
      <c r="C5" s="66" t="s">
        <v>18</v>
      </c>
      <c r="D5" s="71" t="s">
        <v>19</v>
      </c>
      <c r="E5" s="72"/>
      <c r="F5" s="66" t="s">
        <v>15</v>
      </c>
      <c r="G5" s="58" t="s">
        <v>20</v>
      </c>
      <c r="H5" s="59"/>
      <c r="I5" s="60"/>
    </row>
    <row r="6" spans="1:9" ht="19.2" x14ac:dyDescent="0.45">
      <c r="A6" s="66"/>
      <c r="B6" s="70"/>
      <c r="C6" s="66"/>
      <c r="D6" s="31" t="s">
        <v>32</v>
      </c>
      <c r="E6" s="31" t="s">
        <v>16</v>
      </c>
      <c r="F6" s="66"/>
      <c r="G6" s="61"/>
      <c r="H6" s="62"/>
      <c r="I6" s="63"/>
    </row>
    <row r="7" spans="1:9" x14ac:dyDescent="0.45">
      <c r="A7" s="32">
        <v>44409</v>
      </c>
      <c r="B7" s="37"/>
      <c r="C7" s="37"/>
      <c r="D7" s="33">
        <f t="shared" ref="D7:D37" si="0">C7-B7</f>
        <v>0</v>
      </c>
      <c r="E7" s="34">
        <f>D7*$D$2</f>
        <v>0</v>
      </c>
      <c r="F7" s="15" t="str">
        <f>IFERROR(C7/B7,"")</f>
        <v/>
      </c>
      <c r="G7" s="64"/>
      <c r="H7" s="65"/>
      <c r="I7" s="65"/>
    </row>
    <row r="8" spans="1:9" x14ac:dyDescent="0.45">
      <c r="A8" s="32">
        <v>44410</v>
      </c>
      <c r="B8" s="37"/>
      <c r="C8" s="37"/>
      <c r="D8" s="33">
        <f t="shared" si="0"/>
        <v>0</v>
      </c>
      <c r="E8" s="34">
        <f t="shared" ref="E8:E37" si="1">D8*$D$2</f>
        <v>0</v>
      </c>
      <c r="F8" s="15" t="str">
        <f t="shared" ref="F8:F37" si="2">IFERROR(C8/B8,"")</f>
        <v/>
      </c>
      <c r="G8" s="56"/>
      <c r="H8" s="57"/>
      <c r="I8" s="57"/>
    </row>
    <row r="9" spans="1:9" x14ac:dyDescent="0.45">
      <c r="A9" s="32">
        <v>44411</v>
      </c>
      <c r="B9" s="37"/>
      <c r="C9" s="37"/>
      <c r="D9" s="33">
        <f t="shared" si="0"/>
        <v>0</v>
      </c>
      <c r="E9" s="34">
        <f t="shared" si="1"/>
        <v>0</v>
      </c>
      <c r="F9" s="15" t="str">
        <f t="shared" si="2"/>
        <v/>
      </c>
      <c r="G9" s="56"/>
      <c r="H9" s="57"/>
      <c r="I9" s="57"/>
    </row>
    <row r="10" spans="1:9" x14ac:dyDescent="0.45">
      <c r="A10" s="32">
        <v>44412</v>
      </c>
      <c r="B10" s="37"/>
      <c r="C10" s="37"/>
      <c r="D10" s="33">
        <f t="shared" si="0"/>
        <v>0</v>
      </c>
      <c r="E10" s="34">
        <f t="shared" si="1"/>
        <v>0</v>
      </c>
      <c r="F10" s="15" t="str">
        <f t="shared" si="2"/>
        <v/>
      </c>
      <c r="G10" s="56"/>
      <c r="H10" s="57"/>
      <c r="I10" s="57"/>
    </row>
    <row r="11" spans="1:9" x14ac:dyDescent="0.45">
      <c r="A11" s="32">
        <v>44413</v>
      </c>
      <c r="B11" s="37"/>
      <c r="C11" s="37"/>
      <c r="D11" s="33">
        <f t="shared" si="0"/>
        <v>0</v>
      </c>
      <c r="E11" s="34">
        <f t="shared" si="1"/>
        <v>0</v>
      </c>
      <c r="F11" s="15" t="str">
        <f t="shared" si="2"/>
        <v/>
      </c>
      <c r="G11" s="56"/>
      <c r="H11" s="57"/>
      <c r="I11" s="57"/>
    </row>
    <row r="12" spans="1:9" x14ac:dyDescent="0.45">
      <c r="A12" s="32">
        <v>44414</v>
      </c>
      <c r="B12" s="37"/>
      <c r="C12" s="37"/>
      <c r="D12" s="33">
        <f t="shared" si="0"/>
        <v>0</v>
      </c>
      <c r="E12" s="34">
        <f t="shared" si="1"/>
        <v>0</v>
      </c>
      <c r="F12" s="15" t="str">
        <f t="shared" si="2"/>
        <v/>
      </c>
      <c r="G12" s="56"/>
      <c r="H12" s="57"/>
      <c r="I12" s="57"/>
    </row>
    <row r="13" spans="1:9" x14ac:dyDescent="0.45">
      <c r="A13" s="32">
        <v>44415</v>
      </c>
      <c r="B13" s="37"/>
      <c r="C13" s="37"/>
      <c r="D13" s="33">
        <f t="shared" si="0"/>
        <v>0</v>
      </c>
      <c r="E13" s="34">
        <f t="shared" si="1"/>
        <v>0</v>
      </c>
      <c r="F13" s="15" t="str">
        <f t="shared" si="2"/>
        <v/>
      </c>
      <c r="G13" s="56"/>
      <c r="H13" s="57"/>
      <c r="I13" s="57"/>
    </row>
    <row r="14" spans="1:9" x14ac:dyDescent="0.45">
      <c r="A14" s="32">
        <v>44416</v>
      </c>
      <c r="B14" s="37"/>
      <c r="C14" s="37"/>
      <c r="D14" s="33">
        <f t="shared" si="0"/>
        <v>0</v>
      </c>
      <c r="E14" s="34">
        <f t="shared" si="1"/>
        <v>0</v>
      </c>
      <c r="F14" s="15" t="str">
        <f t="shared" si="2"/>
        <v/>
      </c>
      <c r="G14" s="56"/>
      <c r="H14" s="57"/>
      <c r="I14" s="57"/>
    </row>
    <row r="15" spans="1:9" x14ac:dyDescent="0.45">
      <c r="A15" s="32">
        <v>44417</v>
      </c>
      <c r="B15" s="37"/>
      <c r="C15" s="37"/>
      <c r="D15" s="33">
        <f t="shared" si="0"/>
        <v>0</v>
      </c>
      <c r="E15" s="34">
        <f t="shared" si="1"/>
        <v>0</v>
      </c>
      <c r="F15" s="15" t="str">
        <f t="shared" si="2"/>
        <v/>
      </c>
      <c r="G15" s="56"/>
      <c r="H15" s="57"/>
      <c r="I15" s="57"/>
    </row>
    <row r="16" spans="1:9" x14ac:dyDescent="0.45">
      <c r="A16" s="32">
        <v>44418</v>
      </c>
      <c r="B16" s="37"/>
      <c r="C16" s="37"/>
      <c r="D16" s="33">
        <f t="shared" si="0"/>
        <v>0</v>
      </c>
      <c r="E16" s="34">
        <f t="shared" si="1"/>
        <v>0</v>
      </c>
      <c r="F16" s="15" t="str">
        <f t="shared" si="2"/>
        <v/>
      </c>
      <c r="G16" s="56"/>
      <c r="H16" s="57"/>
      <c r="I16" s="57"/>
    </row>
    <row r="17" spans="1:9" x14ac:dyDescent="0.45">
      <c r="A17" s="32">
        <v>44419</v>
      </c>
      <c r="B17" s="37"/>
      <c r="C17" s="37"/>
      <c r="D17" s="33">
        <f t="shared" si="0"/>
        <v>0</v>
      </c>
      <c r="E17" s="34">
        <f t="shared" si="1"/>
        <v>0</v>
      </c>
      <c r="F17" s="15" t="str">
        <f t="shared" si="2"/>
        <v/>
      </c>
      <c r="G17" s="56"/>
      <c r="H17" s="57"/>
      <c r="I17" s="57"/>
    </row>
    <row r="18" spans="1:9" x14ac:dyDescent="0.45">
      <c r="A18" s="32">
        <v>44420</v>
      </c>
      <c r="B18" s="37"/>
      <c r="C18" s="37"/>
      <c r="D18" s="33">
        <f t="shared" si="0"/>
        <v>0</v>
      </c>
      <c r="E18" s="34">
        <f t="shared" si="1"/>
        <v>0</v>
      </c>
      <c r="F18" s="15" t="str">
        <f t="shared" si="2"/>
        <v/>
      </c>
      <c r="G18" s="56"/>
      <c r="H18" s="57"/>
      <c r="I18" s="57"/>
    </row>
    <row r="19" spans="1:9" x14ac:dyDescent="0.45">
      <c r="A19" s="32">
        <v>44421</v>
      </c>
      <c r="B19" s="37"/>
      <c r="C19" s="37"/>
      <c r="D19" s="33">
        <f t="shared" si="0"/>
        <v>0</v>
      </c>
      <c r="E19" s="34">
        <f t="shared" si="1"/>
        <v>0</v>
      </c>
      <c r="F19" s="15" t="str">
        <f t="shared" si="2"/>
        <v/>
      </c>
      <c r="G19" s="56"/>
      <c r="H19" s="57"/>
      <c r="I19" s="57"/>
    </row>
    <row r="20" spans="1:9" x14ac:dyDescent="0.45">
      <c r="A20" s="32">
        <v>44422</v>
      </c>
      <c r="B20" s="37"/>
      <c r="C20" s="37"/>
      <c r="D20" s="33">
        <f t="shared" si="0"/>
        <v>0</v>
      </c>
      <c r="E20" s="34">
        <f t="shared" si="1"/>
        <v>0</v>
      </c>
      <c r="F20" s="15" t="str">
        <f t="shared" si="2"/>
        <v/>
      </c>
      <c r="G20" s="56"/>
      <c r="H20" s="57"/>
      <c r="I20" s="57"/>
    </row>
    <row r="21" spans="1:9" x14ac:dyDescent="0.45">
      <c r="A21" s="32">
        <v>44423</v>
      </c>
      <c r="B21" s="37"/>
      <c r="C21" s="37"/>
      <c r="D21" s="33">
        <f t="shared" si="0"/>
        <v>0</v>
      </c>
      <c r="E21" s="34">
        <f t="shared" si="1"/>
        <v>0</v>
      </c>
      <c r="F21" s="15" t="str">
        <f t="shared" si="2"/>
        <v/>
      </c>
      <c r="G21" s="56"/>
      <c r="H21" s="57"/>
      <c r="I21" s="57"/>
    </row>
    <row r="22" spans="1:9" x14ac:dyDescent="0.45">
      <c r="A22" s="32">
        <v>44424</v>
      </c>
      <c r="B22" s="37"/>
      <c r="C22" s="37"/>
      <c r="D22" s="33">
        <f t="shared" si="0"/>
        <v>0</v>
      </c>
      <c r="E22" s="34">
        <f t="shared" si="1"/>
        <v>0</v>
      </c>
      <c r="F22" s="15" t="str">
        <f t="shared" si="2"/>
        <v/>
      </c>
      <c r="G22" s="56"/>
      <c r="H22" s="57"/>
      <c r="I22" s="57"/>
    </row>
    <row r="23" spans="1:9" x14ac:dyDescent="0.45">
      <c r="A23" s="32">
        <v>44425</v>
      </c>
      <c r="B23" s="37"/>
      <c r="C23" s="37"/>
      <c r="D23" s="33">
        <f t="shared" si="0"/>
        <v>0</v>
      </c>
      <c r="E23" s="34">
        <f t="shared" si="1"/>
        <v>0</v>
      </c>
      <c r="F23" s="15" t="str">
        <f t="shared" si="2"/>
        <v/>
      </c>
      <c r="G23" s="56"/>
      <c r="H23" s="57"/>
      <c r="I23" s="57"/>
    </row>
    <row r="24" spans="1:9" x14ac:dyDescent="0.45">
      <c r="A24" s="32">
        <v>44426</v>
      </c>
      <c r="B24" s="37"/>
      <c r="C24" s="37"/>
      <c r="D24" s="33">
        <f t="shared" si="0"/>
        <v>0</v>
      </c>
      <c r="E24" s="34">
        <f t="shared" si="1"/>
        <v>0</v>
      </c>
      <c r="F24" s="15" t="str">
        <f t="shared" si="2"/>
        <v/>
      </c>
      <c r="G24" s="56"/>
      <c r="H24" s="57"/>
      <c r="I24" s="57"/>
    </row>
    <row r="25" spans="1:9" x14ac:dyDescent="0.45">
      <c r="A25" s="32">
        <v>44427</v>
      </c>
      <c r="B25" s="37"/>
      <c r="C25" s="37"/>
      <c r="D25" s="33">
        <f t="shared" si="0"/>
        <v>0</v>
      </c>
      <c r="E25" s="34">
        <f t="shared" si="1"/>
        <v>0</v>
      </c>
      <c r="F25" s="15" t="str">
        <f t="shared" si="2"/>
        <v/>
      </c>
      <c r="G25" s="56"/>
      <c r="H25" s="57"/>
      <c r="I25" s="57"/>
    </row>
    <row r="26" spans="1:9" x14ac:dyDescent="0.45">
      <c r="A26" s="32">
        <v>44428</v>
      </c>
      <c r="B26" s="37"/>
      <c r="C26" s="37"/>
      <c r="D26" s="33">
        <f t="shared" si="0"/>
        <v>0</v>
      </c>
      <c r="E26" s="34">
        <f t="shared" si="1"/>
        <v>0</v>
      </c>
      <c r="F26" s="15" t="str">
        <f t="shared" si="2"/>
        <v/>
      </c>
      <c r="G26" s="56"/>
      <c r="H26" s="57"/>
      <c r="I26" s="57"/>
    </row>
    <row r="27" spans="1:9" x14ac:dyDescent="0.45">
      <c r="A27" s="32">
        <v>44429</v>
      </c>
      <c r="B27" s="37"/>
      <c r="C27" s="37"/>
      <c r="D27" s="33">
        <f t="shared" si="0"/>
        <v>0</v>
      </c>
      <c r="E27" s="34">
        <f t="shared" si="1"/>
        <v>0</v>
      </c>
      <c r="F27" s="15" t="str">
        <f t="shared" si="2"/>
        <v/>
      </c>
      <c r="G27" s="56"/>
      <c r="H27" s="57"/>
      <c r="I27" s="57"/>
    </row>
    <row r="28" spans="1:9" x14ac:dyDescent="0.45">
      <c r="A28" s="32">
        <v>44430</v>
      </c>
      <c r="B28" s="37"/>
      <c r="C28" s="37"/>
      <c r="D28" s="33">
        <f t="shared" si="0"/>
        <v>0</v>
      </c>
      <c r="E28" s="34">
        <f t="shared" si="1"/>
        <v>0</v>
      </c>
      <c r="F28" s="15" t="str">
        <f t="shared" si="2"/>
        <v/>
      </c>
      <c r="G28" s="56"/>
      <c r="H28" s="57"/>
      <c r="I28" s="57"/>
    </row>
    <row r="29" spans="1:9" x14ac:dyDescent="0.45">
      <c r="A29" s="32">
        <v>44431</v>
      </c>
      <c r="B29" s="37"/>
      <c r="C29" s="37"/>
      <c r="D29" s="33">
        <f t="shared" si="0"/>
        <v>0</v>
      </c>
      <c r="E29" s="34">
        <f t="shared" si="1"/>
        <v>0</v>
      </c>
      <c r="F29" s="15" t="str">
        <f t="shared" si="2"/>
        <v/>
      </c>
      <c r="G29" s="56"/>
      <c r="H29" s="57"/>
      <c r="I29" s="57"/>
    </row>
    <row r="30" spans="1:9" x14ac:dyDescent="0.45">
      <c r="A30" s="32">
        <v>44432</v>
      </c>
      <c r="B30" s="37"/>
      <c r="C30" s="37"/>
      <c r="D30" s="33">
        <f t="shared" si="0"/>
        <v>0</v>
      </c>
      <c r="E30" s="34">
        <f t="shared" si="1"/>
        <v>0</v>
      </c>
      <c r="F30" s="15" t="str">
        <f t="shared" si="2"/>
        <v/>
      </c>
      <c r="G30" s="56"/>
      <c r="H30" s="57"/>
      <c r="I30" s="57"/>
    </row>
    <row r="31" spans="1:9" x14ac:dyDescent="0.45">
      <c r="A31" s="32">
        <v>44433</v>
      </c>
      <c r="B31" s="37"/>
      <c r="C31" s="37"/>
      <c r="D31" s="33">
        <f t="shared" si="0"/>
        <v>0</v>
      </c>
      <c r="E31" s="34">
        <f t="shared" si="1"/>
        <v>0</v>
      </c>
      <c r="F31" s="15" t="str">
        <f t="shared" si="2"/>
        <v/>
      </c>
      <c r="G31" s="56"/>
      <c r="H31" s="57"/>
      <c r="I31" s="57"/>
    </row>
    <row r="32" spans="1:9" x14ac:dyDescent="0.45">
      <c r="A32" s="32">
        <v>44434</v>
      </c>
      <c r="B32" s="37"/>
      <c r="C32" s="37"/>
      <c r="D32" s="33">
        <f t="shared" si="0"/>
        <v>0</v>
      </c>
      <c r="E32" s="34">
        <f t="shared" si="1"/>
        <v>0</v>
      </c>
      <c r="F32" s="15" t="str">
        <f t="shared" si="2"/>
        <v/>
      </c>
      <c r="G32" s="56"/>
      <c r="H32" s="57"/>
      <c r="I32" s="57"/>
    </row>
    <row r="33" spans="1:9" x14ac:dyDescent="0.45">
      <c r="A33" s="32">
        <v>44435</v>
      </c>
      <c r="B33" s="37"/>
      <c r="C33" s="37"/>
      <c r="D33" s="33">
        <f t="shared" si="0"/>
        <v>0</v>
      </c>
      <c r="E33" s="34">
        <f t="shared" si="1"/>
        <v>0</v>
      </c>
      <c r="F33" s="15" t="str">
        <f t="shared" si="2"/>
        <v/>
      </c>
      <c r="G33" s="56"/>
      <c r="H33" s="57"/>
      <c r="I33" s="57"/>
    </row>
    <row r="34" spans="1:9" x14ac:dyDescent="0.45">
      <c r="A34" s="32">
        <v>44436</v>
      </c>
      <c r="B34" s="37"/>
      <c r="C34" s="37"/>
      <c r="D34" s="33">
        <f t="shared" si="0"/>
        <v>0</v>
      </c>
      <c r="E34" s="34">
        <f t="shared" si="1"/>
        <v>0</v>
      </c>
      <c r="F34" s="15" t="str">
        <f t="shared" si="2"/>
        <v/>
      </c>
      <c r="G34" s="56"/>
      <c r="H34" s="57"/>
      <c r="I34" s="57"/>
    </row>
    <row r="35" spans="1:9" x14ac:dyDescent="0.45">
      <c r="A35" s="32">
        <v>44437</v>
      </c>
      <c r="B35" s="37"/>
      <c r="C35" s="37"/>
      <c r="D35" s="33">
        <f t="shared" si="0"/>
        <v>0</v>
      </c>
      <c r="E35" s="34">
        <f t="shared" si="1"/>
        <v>0</v>
      </c>
      <c r="F35" s="15" t="str">
        <f t="shared" si="2"/>
        <v/>
      </c>
      <c r="G35" s="56"/>
      <c r="H35" s="57"/>
      <c r="I35" s="57"/>
    </row>
    <row r="36" spans="1:9" x14ac:dyDescent="0.45">
      <c r="A36" s="32">
        <v>44438</v>
      </c>
      <c r="B36" s="37"/>
      <c r="C36" s="37"/>
      <c r="D36" s="33">
        <f t="shared" si="0"/>
        <v>0</v>
      </c>
      <c r="E36" s="34">
        <f t="shared" si="1"/>
        <v>0</v>
      </c>
      <c r="F36" s="15" t="str">
        <f t="shared" si="2"/>
        <v/>
      </c>
      <c r="G36" s="56"/>
      <c r="H36" s="57"/>
      <c r="I36" s="57"/>
    </row>
    <row r="37" spans="1:9" x14ac:dyDescent="0.45">
      <c r="A37" s="32">
        <v>44439</v>
      </c>
      <c r="B37" s="37"/>
      <c r="C37" s="37"/>
      <c r="D37" s="33">
        <f t="shared" si="0"/>
        <v>0</v>
      </c>
      <c r="E37" s="34">
        <f t="shared" si="1"/>
        <v>0</v>
      </c>
      <c r="F37" s="15" t="str">
        <f t="shared" si="2"/>
        <v/>
      </c>
      <c r="G37" s="56"/>
      <c r="H37" s="57"/>
      <c r="I37" s="57"/>
    </row>
    <row r="38" spans="1:9" x14ac:dyDescent="0.45">
      <c r="A38" s="1"/>
      <c r="B38" s="2"/>
      <c r="C38" s="35" t="s">
        <v>13</v>
      </c>
      <c r="D38" s="30">
        <f>SUM(D7:D37)</f>
        <v>0</v>
      </c>
      <c r="E38" s="16">
        <f>SUM(E7:E37)</f>
        <v>0</v>
      </c>
      <c r="F38" s="15"/>
      <c r="G38" s="56"/>
      <c r="H38" s="57"/>
      <c r="I38" s="57"/>
    </row>
  </sheetData>
  <sheetProtection algorithmName="SHA-512" hashValue="9a2Wp5TB79SDXTnyF+AKT6dChBduBoS0bHvyPIOyHn/vt+txuEXJ21sLcSVDOEk0B8bQYf9ZrqIHL3QcjJfePA==" saltValue="Zpj4aY4AeF5lFy99TTXgHQ==" spinCount="100000" sheet="1" objects="1" scenarios="1"/>
  <mergeCells count="42">
    <mergeCell ref="A2:A3"/>
    <mergeCell ref="B2:B3"/>
    <mergeCell ref="C2:C3"/>
    <mergeCell ref="D2:D3"/>
    <mergeCell ref="A5:A6"/>
    <mergeCell ref="B5:B6"/>
    <mergeCell ref="C5:C6"/>
    <mergeCell ref="D5:E5"/>
    <mergeCell ref="G16:I16"/>
    <mergeCell ref="F5:F6"/>
    <mergeCell ref="G5:I6"/>
    <mergeCell ref="G7:I7"/>
    <mergeCell ref="G8:I8"/>
    <mergeCell ref="G9:I9"/>
    <mergeCell ref="G10:I10"/>
    <mergeCell ref="G11:I11"/>
    <mergeCell ref="G12:I12"/>
    <mergeCell ref="G13:I13"/>
    <mergeCell ref="G14:I14"/>
    <mergeCell ref="G15:I15"/>
    <mergeCell ref="G28:I28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35:I35"/>
    <mergeCell ref="G36:I36"/>
    <mergeCell ref="G37:I37"/>
    <mergeCell ref="G38:I38"/>
    <mergeCell ref="G29:I29"/>
    <mergeCell ref="G30:I30"/>
    <mergeCell ref="G31:I31"/>
    <mergeCell ref="G32:I32"/>
    <mergeCell ref="G33:I33"/>
    <mergeCell ref="G34:I34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令和○年 利益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uesr</dc:creator>
  <cp:lastModifiedBy>a</cp:lastModifiedBy>
  <dcterms:created xsi:type="dcterms:W3CDTF">2019-10-10T02:25:43Z</dcterms:created>
  <dcterms:modified xsi:type="dcterms:W3CDTF">2021-10-15T06:07:00Z</dcterms:modified>
</cp:coreProperties>
</file>